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<sst xmlns="http://schemas.openxmlformats.org/spreadsheetml/2006/main" count="231" uniqueCount="90">
  <si>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</si>
  <si>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</si>
  <si>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</si>
  <si>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</si>
  <si>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</si>
  <si>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</si>
  <si>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</si>
  <si>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</si>
  <si>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</si>
  <si>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</si>
  <si>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</si>
  <si>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</si>
  <si>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</si>
  <si>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</si>
  <si>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</si>
  <si>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</si>
  <si>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</si>
  <si>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</si>
  <si>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</si>
  <si>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</si>
  <si>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</si>
  <si>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</si>
  <si>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</si>
  <si>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</si>
  <si>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</si>
  <si>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</si>
  <si>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</si>
  <si>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</si>
  <si>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</si>
  <si>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</si>
  <si>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</si>
  <si>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</si>
  <si>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</si>
  <si>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</si>
  <si>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</si>
  <si>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</si>
  <si>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</si>
  <si>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</si>
  <si>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</si>
  <si>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</si>
  <si>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</si>
  <si>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</si>
  <si>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</si>
  <si>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</si>
  <si>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</si>
  <si>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</si>
  <si>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</si>
  <si>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</si>
  <si>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</si>
  <si>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</si>
  <si>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</si>
  <si>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</si>
  <si>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</si>
  <si>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</si>
  <si>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</si>
  <si>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</si>
  <si>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</si>
  <si>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</si>
  <si>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</si>
  <si>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</si>
  <si>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</si>
  <si>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</si>
  <si>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</si>
  <si>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</si>
  <si>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</si>
  <si>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</si>
  <si>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</si>
  <si>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</si>
  <si>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</si>
  <si>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</si>
  <si>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</si>
  <si>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</si>
  <si>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পেয়াজ দেশী/বেগুন/রুই মাছ/ কাতল মাছ</t>
  </si>
  <si>
    <t>সরবরাহ বেশী থাকায় বাজারে পিঁয়াজ দেশি/বেগুন/রুই মাছ/ কাতল মাছ এর মূল্য কিছুটা হ্রাস পেয়েছে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</si>
  <si>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</si>
  <si>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</si>
  <si>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</si>
  <si>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</si>
  <si>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</si>
  <si>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15-12-2022</t>
  </si>
  <si>
    <t xml:space="preserve">   সয়াবিন খোলা/, আটা প্যাকেট/খোলা</t>
  </si>
  <si>
    <t>সরবারহ বেশি থাকায়  বাজারে সয়াবিন খোলা/ আটা প্যাকেট/খোলা দাম কিছুটা কমে গেছে</t>
  </si>
  <si>
    <t>কক মুরগী/ দেশী মুরগী /ফার্ম ডিম</t>
  </si>
  <si>
    <t>সরবারহ কম থাকায়  বাজারে কক মুরগী/দেশী মুরগী/ফার্ম ডিম  দাম কিছুটা বৃদ্ধি পেয়েছে</t>
  </si>
  <si>
    <t>রসুন দেশী/ কাচামরিচ/মুগ ডাল/আলু/সয়াবিন ক্যান-5/আদা/চিনি</t>
  </si>
  <si>
    <t>সরবারহ কম থাকায়  বাজারে রসুন দেশী/ কাচামরিচ/মুগ ডাল/আলু/সয়াবিন ক্যান-5/আদা /চিনির দাম কিছুটা বৃদ্ধি পেয়েছে</t>
  </si>
  <si>
    <t>স্মারক নম্বর:12.02.5500.700.16.002.21-56</t>
  </si>
  <si>
    <t>তারিখঃ16/01/2023 খ্রিঃ।</t>
  </si>
  <si>
    <t>16-01-22</t>
  </si>
  <si>
    <t>16-01-2023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</si>
</sst>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Price'!$A$59:$A$59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Price'!$B$59:$B$59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8150144"/>
        <c:axId val="168152064"/>
      </c:barChart>
      <c:catAx>
        <c:axId val="16815014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8152064"/>
        <c:crosses val="autoZero"/>
        <c:auto val="1"/>
        <c:lblAlgn val="ctr"/>
        <c:lblOffset val="100"/>
      </c:catAx>
      <c:valAx>
        <c:axId val="16815206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815014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8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9" t="s">
        <v>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s="17" customFormat="1" ht="15.75" customHeight="1">
      <c r="A2" s="69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s="17" customFormat="1" ht="15.75" customHeight="1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5" s="17" customFormat="1" ht="18" customHeight="1">
      <c r="A4" s="107" t="s">
        <v>41</v>
      </c>
      <c r="B4" s="107"/>
      <c r="C4" s="107"/>
      <c r="D4" s="107"/>
      <c r="E4" s="107"/>
      <c r="F4" s="107"/>
      <c r="H4" s="35"/>
    </row>
    <row r="5" spans="1:15" s="17" customFormat="1" ht="18.75" customHeight="1">
      <c r="A5" s="71" t="s">
        <v>40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s="17" customFormat="1" ht="15.75" customHeight="1">
      <c r="A6" s="108" t="s">
        <v>86</v>
      </c>
      <c r="B6" s="108"/>
      <c r="C6" s="108"/>
      <c r="D6" s="108"/>
      <c r="E6" s="108"/>
      <c r="F6" s="108"/>
      <c r="H6" s="52"/>
      <c r="I6" s="36"/>
      <c r="J6" s="106" t="s">
        <v>87</v>
      </c>
      <c r="K6" s="106"/>
      <c r="L6" s="106"/>
      <c r="M6" s="106"/>
      <c r="N6" s="106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34</v>
      </c>
      <c r="L7" s="55"/>
      <c r="M7" s="26"/>
      <c r="N7" s="26"/>
    </row>
    <row r="8" spans="1:15" ht="12" customHeight="1">
      <c r="A8" s="109" t="s">
        <v>0</v>
      </c>
      <c r="B8" s="72" t="s">
        <v>1</v>
      </c>
      <c r="C8" s="109" t="s">
        <v>5</v>
      </c>
      <c r="D8" s="100" t="s">
        <v>36</v>
      </c>
      <c r="E8" s="101"/>
      <c r="F8" s="102"/>
      <c r="G8" s="100" t="s">
        <v>31</v>
      </c>
      <c r="H8" s="101"/>
      <c r="I8" s="102"/>
      <c r="J8" s="110" t="s">
        <v>6</v>
      </c>
      <c r="K8" s="100" t="s">
        <v>32</v>
      </c>
      <c r="L8" s="101"/>
      <c r="M8" s="102"/>
      <c r="N8" s="110" t="s">
        <v>7</v>
      </c>
    </row>
    <row r="9" spans="1:15" ht="22.5" customHeight="1">
      <c r="A9" s="109"/>
      <c r="B9" s="72"/>
      <c r="C9" s="109"/>
      <c r="D9" s="103"/>
      <c r="E9" s="104"/>
      <c r="F9" s="105"/>
      <c r="G9" s="103"/>
      <c r="H9" s="104"/>
      <c r="I9" s="105"/>
      <c r="J9" s="111"/>
      <c r="K9" s="103"/>
      <c r="L9" s="104"/>
      <c r="M9" s="105"/>
      <c r="N9" s="111"/>
      <c r="O9" s="1" t="s">
        <v>48</v>
      </c>
    </row>
    <row r="10" spans="1:15" ht="14.25" customHeight="1">
      <c r="A10" s="109"/>
      <c r="B10" s="72"/>
      <c r="C10" s="109"/>
      <c r="D10" s="113" t="s">
        <v>89</v>
      </c>
      <c r="E10" s="114"/>
      <c r="F10" s="115"/>
      <c r="G10" s="116" t="s">
        <v>79</v>
      </c>
      <c r="H10" s="117"/>
      <c r="I10" s="118"/>
      <c r="J10" s="112"/>
      <c r="K10" s="119" t="s">
        <v>88</v>
      </c>
      <c r="L10" s="120"/>
      <c r="M10" s="121"/>
      <c r="N10" s="112"/>
    </row>
    <row r="11" spans="1:15" s="2" customFormat="1" ht="17.25" customHeight="1">
      <c r="A11" s="49">
        <v>1</v>
      </c>
      <c r="B11" s="47" t="s">
        <v>69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68</v>
      </c>
      <c r="C12" s="45" t="s">
        <v>47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67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52</v>
      </c>
      <c r="L13" s="51" t="s">
        <v>9</v>
      </c>
      <c r="M13" s="34">
        <v>54</v>
      </c>
      <c r="N13" s="37">
        <f t="shared" ref="N13:N46" si="1">((D13+F13)/2-(K13+M13)/2)/((K13+M13)/2)*100</f>
        <v>11.320754716981133</v>
      </c>
    </row>
    <row r="14" spans="1:15" ht="17.25" customHeight="1">
      <c r="A14" s="49">
        <v>4</v>
      </c>
      <c r="B14" s="47" t="s">
        <v>70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66</v>
      </c>
      <c r="C15" s="45" t="s">
        <v>47</v>
      </c>
      <c r="D15" s="34">
        <v>47</v>
      </c>
      <c r="E15" s="59" t="s">
        <v>9</v>
      </c>
      <c r="F15" s="34">
        <v>48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21</v>
      </c>
      <c r="C16" s="45" t="s">
        <v>10</v>
      </c>
      <c r="D16" s="34">
        <v>65</v>
      </c>
      <c r="E16" s="51" t="s">
        <v>9</v>
      </c>
      <c r="F16" s="34">
        <v>68</v>
      </c>
      <c r="G16" s="57">
        <v>70</v>
      </c>
      <c r="H16" s="51" t="s">
        <v>9</v>
      </c>
      <c r="I16" s="58">
        <v>75</v>
      </c>
      <c r="J16" s="37">
        <f t="shared" si="0"/>
        <v>-8.2758620689655178</v>
      </c>
      <c r="K16" s="34">
        <v>40</v>
      </c>
      <c r="L16" s="51" t="s">
        <v>9</v>
      </c>
      <c r="M16" s="34">
        <v>42</v>
      </c>
      <c r="N16" s="37">
        <f t="shared" si="1"/>
        <v>62.195121951219512</v>
      </c>
    </row>
    <row r="17" spans="1:14" ht="17.25" customHeight="1">
      <c r="A17" s="49">
        <v>7</v>
      </c>
      <c r="B17" s="47" t="s">
        <v>22</v>
      </c>
      <c r="C17" s="45" t="s">
        <v>10</v>
      </c>
      <c r="D17" s="34">
        <v>60</v>
      </c>
      <c r="E17" s="51" t="s">
        <v>9</v>
      </c>
      <c r="F17" s="34">
        <v>62</v>
      </c>
      <c r="G17" s="57">
        <v>60</v>
      </c>
      <c r="H17" s="51" t="s">
        <v>9</v>
      </c>
      <c r="I17" s="58">
        <v>65</v>
      </c>
      <c r="J17" s="37">
        <f t="shared" si="0"/>
        <v>-2.4</v>
      </c>
      <c r="K17" s="34">
        <v>30</v>
      </c>
      <c r="L17" s="51" t="s">
        <v>9</v>
      </c>
      <c r="M17" s="34">
        <v>32</v>
      </c>
      <c r="N17" s="37">
        <f t="shared" si="1"/>
        <v>96.774193548387103</v>
      </c>
    </row>
    <row r="18" spans="1:14" ht="17.25" customHeight="1">
      <c r="A18" s="49">
        <v>8</v>
      </c>
      <c r="B18" s="47" t="s">
        <v>54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110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29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135</v>
      </c>
      <c r="N19" s="37">
        <f t="shared" si="1"/>
        <v>1.9230769230769231</v>
      </c>
    </row>
    <row r="20" spans="1:14" ht="17.25" customHeight="1">
      <c r="A20" s="49">
        <v>10</v>
      </c>
      <c r="B20" s="47" t="s">
        <v>64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23</v>
      </c>
      <c r="C21" s="62" t="s">
        <v>60</v>
      </c>
      <c r="D21" s="34">
        <v>170</v>
      </c>
      <c r="E21" s="51" t="s">
        <v>9</v>
      </c>
      <c r="F21" s="34">
        <v>172</v>
      </c>
      <c r="G21" s="57">
        <v>172</v>
      </c>
      <c r="H21" s="51" t="s">
        <v>9</v>
      </c>
      <c r="I21" s="58">
        <v>176</v>
      </c>
      <c r="J21" s="37">
        <f t="shared" si="0"/>
        <v>-1.7241379310344827</v>
      </c>
      <c r="K21" s="34">
        <v>138</v>
      </c>
      <c r="L21" s="51" t="s">
        <v>9</v>
      </c>
      <c r="M21" s="34">
        <v>143</v>
      </c>
      <c r="N21" s="37">
        <f t="shared" si="1"/>
        <v>21.708185053380781</v>
      </c>
    </row>
    <row r="22" spans="1:14" ht="17.25" customHeight="1">
      <c r="A22" s="49">
        <v>12</v>
      </c>
      <c r="B22" s="47" t="s">
        <v>24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120</v>
      </c>
      <c r="H22" s="51"/>
      <c r="I22" s="58">
        <v>122</v>
      </c>
      <c r="J22" s="37">
        <v>0</v>
      </c>
      <c r="K22" s="34">
        <v>128</v>
      </c>
      <c r="L22" s="51" t="s">
        <v>9</v>
      </c>
      <c r="M22" s="34">
        <v>132</v>
      </c>
      <c r="N22" s="37">
        <f t="shared" si="1"/>
        <v>-6.9230769230769234</v>
      </c>
    </row>
    <row r="23" spans="1:14" ht="17.25" customHeight="1">
      <c r="A23" s="49">
        <v>13</v>
      </c>
      <c r="B23" s="47" t="s">
        <v>30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925</v>
      </c>
      <c r="H23" s="51" t="s">
        <v>9</v>
      </c>
      <c r="I23" s="58">
        <v>930</v>
      </c>
      <c r="J23" s="37">
        <f t="shared" si="0"/>
        <v>0.26954177897574128</v>
      </c>
      <c r="K23" s="34">
        <v>740</v>
      </c>
      <c r="L23" s="51" t="s">
        <v>9</v>
      </c>
      <c r="M23" s="34">
        <v>760</v>
      </c>
      <c r="N23" s="37">
        <f t="shared" si="1"/>
        <v>24</v>
      </c>
    </row>
    <row r="24" spans="1:14" ht="17.25" customHeight="1">
      <c r="A24" s="49">
        <v>14</v>
      </c>
      <c r="B24" s="47" t="s">
        <v>57</v>
      </c>
      <c r="C24" s="46" t="s">
        <v>8</v>
      </c>
      <c r="D24" s="34">
        <v>30</v>
      </c>
      <c r="E24" s="51" t="s">
        <v>9</v>
      </c>
      <c r="F24" s="34">
        <v>32</v>
      </c>
      <c r="G24" s="57">
        <v>40</v>
      </c>
      <c r="H24" s="51" t="s">
        <v>9</v>
      </c>
      <c r="I24" s="58">
        <v>42</v>
      </c>
      <c r="J24" s="37">
        <f t="shared" si="0"/>
        <v>-24.390243902439025</v>
      </c>
      <c r="K24" s="34">
        <v>28</v>
      </c>
      <c r="L24" s="51" t="s">
        <v>9</v>
      </c>
      <c r="M24" s="34">
        <v>32</v>
      </c>
      <c r="N24" s="37">
        <f t="shared" si="1"/>
        <v>3.3333333333333335</v>
      </c>
    </row>
    <row r="25" spans="1:14" ht="17.25" customHeight="1">
      <c r="A25" s="49">
        <v>15</v>
      </c>
      <c r="B25" s="47" t="s">
        <v>50</v>
      </c>
      <c r="C25" s="45" t="s">
        <v>10</v>
      </c>
      <c r="D25" s="34">
        <v>30</v>
      </c>
      <c r="E25" s="51" t="s">
        <v>9</v>
      </c>
      <c r="F25" s="34">
        <v>32</v>
      </c>
      <c r="G25" s="57">
        <v>32</v>
      </c>
      <c r="H25" s="51" t="s">
        <v>9</v>
      </c>
      <c r="I25" s="58">
        <v>35</v>
      </c>
      <c r="J25" s="37">
        <v>0</v>
      </c>
      <c r="K25" s="34">
        <v>26</v>
      </c>
      <c r="L25" s="51" t="s">
        <v>9</v>
      </c>
      <c r="M25" s="34">
        <v>28</v>
      </c>
      <c r="N25" s="37">
        <f>((D25+F25)/2-(K25+M25)/2)/((K25+M25)/2)*100</f>
        <v>14.814814814814813</v>
      </c>
    </row>
    <row r="26" spans="1:14" ht="17.25" customHeight="1">
      <c r="A26" s="49">
        <v>16</v>
      </c>
      <c r="B26" s="47" t="s">
        <v>55</v>
      </c>
      <c r="C26" s="45" t="s">
        <v>10</v>
      </c>
      <c r="D26" s="34">
        <v>100</v>
      </c>
      <c r="E26" s="51" t="s">
        <v>9</v>
      </c>
      <c r="F26" s="34">
        <v>120</v>
      </c>
      <c r="G26" s="57">
        <v>70</v>
      </c>
      <c r="H26" s="51">
        <v>90</v>
      </c>
      <c r="I26" s="58">
        <v>80</v>
      </c>
      <c r="J26" s="37">
        <f t="shared" si="0"/>
        <v>46.666666666666664</v>
      </c>
      <c r="K26" s="34">
        <v>30</v>
      </c>
      <c r="L26" s="51" t="s">
        <v>9</v>
      </c>
      <c r="M26" s="34">
        <v>40</v>
      </c>
      <c r="N26" s="37">
        <f t="shared" si="1"/>
        <v>214.28571428571428</v>
      </c>
    </row>
    <row r="27" spans="1:14" ht="17.25" customHeight="1">
      <c r="A27" s="49">
        <v>17</v>
      </c>
      <c r="B27" s="47" t="s">
        <v>37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56</v>
      </c>
      <c r="C28" s="45" t="s">
        <v>10</v>
      </c>
      <c r="D28" s="34">
        <v>110</v>
      </c>
      <c r="E28" s="51" t="s">
        <v>9</v>
      </c>
      <c r="F28" s="34">
        <v>120</v>
      </c>
      <c r="G28" s="57">
        <v>80</v>
      </c>
      <c r="H28" s="51" t="s">
        <v>9</v>
      </c>
      <c r="I28" s="58">
        <v>90</v>
      </c>
      <c r="J28" s="37">
        <f t="shared" si="0"/>
        <v>35.294117647058826</v>
      </c>
      <c r="K28" s="34">
        <v>80</v>
      </c>
      <c r="L28" s="51">
        <v>90</v>
      </c>
      <c r="M28" s="34">
        <v>85</v>
      </c>
      <c r="N28" s="37">
        <f t="shared" si="1"/>
        <v>39.393939393939391</v>
      </c>
    </row>
    <row r="29" spans="1:14" ht="18" customHeight="1">
      <c r="A29" s="49">
        <v>19</v>
      </c>
      <c r="B29" s="61" t="s">
        <v>58</v>
      </c>
      <c r="C29" s="45" t="s">
        <v>10</v>
      </c>
      <c r="D29" s="34">
        <v>20</v>
      </c>
      <c r="E29" s="51" t="s">
        <v>9</v>
      </c>
      <c r="F29" s="34">
        <v>25</v>
      </c>
      <c r="G29" s="57">
        <v>18</v>
      </c>
      <c r="H29" s="51" t="s">
        <v>9</v>
      </c>
      <c r="I29" s="58">
        <v>20</v>
      </c>
      <c r="J29" s="37">
        <f t="shared" si="0"/>
        <v>18.421052631578945</v>
      </c>
      <c r="K29" s="34">
        <v>14</v>
      </c>
      <c r="L29" s="51" t="s">
        <v>9</v>
      </c>
      <c r="M29" s="34">
        <v>16</v>
      </c>
      <c r="N29" s="37">
        <f t="shared" si="1"/>
        <v>50</v>
      </c>
    </row>
    <row r="30" spans="1:14" ht="17.25" customHeight="1">
      <c r="A30" s="49">
        <v>20</v>
      </c>
      <c r="B30" s="47" t="s">
        <v>59</v>
      </c>
      <c r="C30" s="45" t="s">
        <v>10</v>
      </c>
      <c r="D30" s="34">
        <v>14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-4.8780487804878048</v>
      </c>
      <c r="K30" s="34">
        <v>20</v>
      </c>
      <c r="L30" s="51" t="s">
        <v>9</v>
      </c>
      <c r="M30" s="34">
        <v>35</v>
      </c>
      <c r="N30" s="37">
        <f t="shared" si="1"/>
        <v>-29.09090909090909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16</v>
      </c>
      <c r="H31" s="51" t="s">
        <v>9</v>
      </c>
      <c r="I31" s="58">
        <v>18</v>
      </c>
      <c r="J31" s="37">
        <v>0</v>
      </c>
      <c r="K31" s="34">
        <v>14</v>
      </c>
      <c r="L31" s="51" t="s">
        <v>9</v>
      </c>
      <c r="M31" s="34">
        <v>16</v>
      </c>
      <c r="N31" s="37">
        <f t="shared" si="1"/>
        <v>13.333333333333334</v>
      </c>
    </row>
    <row r="32" spans="1:14" ht="17.25" customHeight="1">
      <c r="A32" s="49">
        <v>22</v>
      </c>
      <c r="B32" s="47" t="s">
        <v>42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30</v>
      </c>
      <c r="H32" s="51" t="s">
        <v>9</v>
      </c>
      <c r="I32" s="58">
        <v>35</v>
      </c>
      <c r="J32" s="37">
        <f t="shared" si="0"/>
        <v>0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53</v>
      </c>
      <c r="C33" s="45" t="s">
        <v>10</v>
      </c>
      <c r="D33" s="34">
        <v>0</v>
      </c>
      <c r="E33" s="51" t="s">
        <v>9</v>
      </c>
      <c r="F33" s="34">
        <v>0</v>
      </c>
      <c r="G33" s="57">
        <v>0</v>
      </c>
      <c r="H33" s="51" t="s">
        <v>9</v>
      </c>
      <c r="I33" s="58">
        <v>0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75</v>
      </c>
      <c r="E34" s="51" t="s">
        <v>9</v>
      </c>
      <c r="F34" s="34">
        <v>80</v>
      </c>
      <c r="G34" s="57">
        <v>25</v>
      </c>
      <c r="H34" s="51" t="s">
        <v>9</v>
      </c>
      <c r="I34" s="58">
        <v>30</v>
      </c>
      <c r="J34" s="37">
        <f t="shared" si="0"/>
        <v>181.81818181818181</v>
      </c>
      <c r="K34" s="34">
        <v>20</v>
      </c>
      <c r="L34" s="51" t="s">
        <v>9</v>
      </c>
      <c r="M34" s="34">
        <v>25</v>
      </c>
      <c r="N34" s="37">
        <f t="shared" si="1"/>
        <v>244.44444444444446</v>
      </c>
    </row>
    <row r="35" spans="1:14" ht="17.25" customHeight="1">
      <c r="A35" s="49">
        <v>25</v>
      </c>
      <c r="B35" s="47" t="s">
        <v>25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280</v>
      </c>
      <c r="H35" s="51" t="s">
        <v>9</v>
      </c>
      <c r="I35" s="58">
        <v>300</v>
      </c>
      <c r="J35" s="37">
        <f t="shared" si="0"/>
        <v>-6.8965517241379306</v>
      </c>
      <c r="K35" s="34">
        <v>280</v>
      </c>
      <c r="L35" s="51" t="s">
        <v>9</v>
      </c>
      <c r="M35" s="34">
        <v>300</v>
      </c>
      <c r="N35" s="37">
        <f t="shared" si="1"/>
        <v>-6.8965517241379306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230</v>
      </c>
      <c r="L36" s="51" t="s">
        <v>9</v>
      </c>
      <c r="M36" s="34">
        <v>260</v>
      </c>
      <c r="N36" s="37">
        <f t="shared" si="1"/>
        <v>4.0816326530612246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650</v>
      </c>
      <c r="H37" s="51" t="s">
        <v>9</v>
      </c>
      <c r="I37" s="58">
        <v>1100</v>
      </c>
      <c r="J37" s="37">
        <f t="shared" si="0"/>
        <v>0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52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550</v>
      </c>
      <c r="L39" s="51" t="s">
        <v>9</v>
      </c>
      <c r="M39" s="34">
        <v>570</v>
      </c>
      <c r="N39" s="37">
        <f>((D39+F39)/2-(K39+M39)/2)/((K39+M39)/2)*100</f>
        <v>15.178571428571427</v>
      </c>
    </row>
    <row r="40" spans="1:14" ht="17.25" customHeight="1">
      <c r="A40" s="49">
        <v>30</v>
      </c>
      <c r="B40" s="47" t="s">
        <v>26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400</v>
      </c>
      <c r="N40" s="37">
        <f t="shared" si="1"/>
        <v>6.4102564102564097</v>
      </c>
    </row>
    <row r="41" spans="1:14" ht="17.25" customHeight="1">
      <c r="A41" s="49">
        <v>31</v>
      </c>
      <c r="B41" s="47" t="s">
        <v>46</v>
      </c>
      <c r="C41" s="45" t="s">
        <v>10</v>
      </c>
      <c r="D41" s="34">
        <v>255</v>
      </c>
      <c r="E41" s="51" t="s">
        <v>9</v>
      </c>
      <c r="F41" s="34">
        <v>260</v>
      </c>
      <c r="G41" s="57">
        <v>255</v>
      </c>
      <c r="H41" s="51" t="s">
        <v>9</v>
      </c>
      <c r="I41" s="58">
        <v>260</v>
      </c>
      <c r="J41" s="37">
        <f t="shared" si="0"/>
        <v>0</v>
      </c>
      <c r="K41" s="34">
        <v>240</v>
      </c>
      <c r="L41" s="51" t="s">
        <v>9</v>
      </c>
      <c r="M41" s="34">
        <v>250</v>
      </c>
      <c r="N41" s="37">
        <f t="shared" si="1"/>
        <v>5.1020408163265305</v>
      </c>
    </row>
    <row r="42" spans="1:14" ht="17.25" customHeight="1">
      <c r="A42" s="49">
        <v>32</v>
      </c>
      <c r="B42" s="47" t="s">
        <v>49</v>
      </c>
      <c r="C42" s="45" t="s">
        <v>10</v>
      </c>
      <c r="D42" s="34">
        <v>145</v>
      </c>
      <c r="E42" s="51" t="s">
        <v>9</v>
      </c>
      <c r="F42" s="34">
        <v>150</v>
      </c>
      <c r="G42" s="57">
        <v>145</v>
      </c>
      <c r="H42" s="51" t="s">
        <v>9</v>
      </c>
      <c r="I42" s="58">
        <v>150</v>
      </c>
      <c r="J42" s="37">
        <f t="shared" si="0"/>
        <v>0</v>
      </c>
      <c r="K42" s="34">
        <v>155</v>
      </c>
      <c r="L42" s="51" t="s">
        <v>9</v>
      </c>
      <c r="M42" s="34">
        <v>160</v>
      </c>
      <c r="N42" s="37">
        <f t="shared" si="1"/>
        <v>-6.3492063492063489</v>
      </c>
    </row>
    <row r="43" spans="1:14" ht="17.25" customHeight="1">
      <c r="A43" s="49">
        <v>33</v>
      </c>
      <c r="B43" s="47" t="s">
        <v>45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44</v>
      </c>
      <c r="C44" s="45" t="s">
        <v>10</v>
      </c>
      <c r="D44" s="34">
        <v>38</v>
      </c>
      <c r="E44" s="51" t="s">
        <v>9</v>
      </c>
      <c r="F44" s="34">
        <v>40</v>
      </c>
      <c r="G44" s="57">
        <v>36</v>
      </c>
      <c r="H44" s="51" t="s">
        <v>9</v>
      </c>
      <c r="I44" s="58">
        <v>38</v>
      </c>
      <c r="J44" s="37">
        <f t="shared" si="0"/>
        <v>5.4054054054054053</v>
      </c>
      <c r="K44" s="34">
        <v>32</v>
      </c>
      <c r="L44" s="51" t="s">
        <v>9</v>
      </c>
      <c r="M44" s="34">
        <v>34</v>
      </c>
      <c r="N44" s="37">
        <f t="shared" si="1"/>
        <v>18.181818181818183</v>
      </c>
    </row>
    <row r="45" spans="1:14" ht="17.25" customHeight="1">
      <c r="A45" s="49">
        <v>35</v>
      </c>
      <c r="B45" s="47" t="s">
        <v>27</v>
      </c>
      <c r="C45" s="46" t="s">
        <v>8</v>
      </c>
      <c r="D45" s="34">
        <v>112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0.88888888888888884</v>
      </c>
      <c r="K45" s="34">
        <v>78</v>
      </c>
      <c r="L45" s="51" t="s">
        <v>9</v>
      </c>
      <c r="M45" s="34">
        <v>83</v>
      </c>
      <c r="N45" s="37">
        <f t="shared" si="1"/>
        <v>40.993788819875775</v>
      </c>
    </row>
    <row r="46" spans="1:14" ht="17.25" customHeight="1">
      <c r="A46" s="49">
        <v>36</v>
      </c>
      <c r="B46" s="61" t="s">
        <v>65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27</v>
      </c>
      <c r="L46" s="51" t="s">
        <v>9</v>
      </c>
      <c r="M46" s="34">
        <v>28</v>
      </c>
      <c r="N46" s="37">
        <f t="shared" si="1"/>
        <v>23.636363636363637</v>
      </c>
    </row>
    <row r="47" spans="1:14" ht="17.25" customHeight="1">
      <c r="A47" s="49">
        <v>37</v>
      </c>
      <c r="B47" s="47" t="s">
        <v>28</v>
      </c>
      <c r="C47" s="45" t="s">
        <v>43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51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85" t="s">
        <v>63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86" t="s">
        <v>17</v>
      </c>
      <c r="B53" s="86"/>
      <c r="C53" s="86"/>
      <c r="D53" s="86"/>
      <c r="E53" s="86"/>
      <c r="F53" s="86"/>
      <c r="G53" s="87" t="s">
        <v>18</v>
      </c>
      <c r="H53" s="87"/>
      <c r="I53" s="87"/>
      <c r="J53" s="87"/>
      <c r="K53" s="87"/>
      <c r="L53" s="87"/>
      <c r="M53" s="87"/>
      <c r="N53" s="87"/>
    </row>
    <row r="54" spans="1:14">
      <c r="A54" s="88" t="s">
        <v>1</v>
      </c>
      <c r="B54" s="89"/>
      <c r="C54" s="90" t="s">
        <v>19</v>
      </c>
      <c r="D54" s="91"/>
      <c r="E54" s="91"/>
      <c r="F54" s="92"/>
      <c r="G54" s="93" t="s">
        <v>1</v>
      </c>
      <c r="H54" s="94"/>
      <c r="I54" s="94"/>
      <c r="J54" s="95"/>
      <c r="K54" s="96" t="s">
        <v>20</v>
      </c>
      <c r="L54" s="97"/>
      <c r="M54" s="97"/>
      <c r="N54" s="98"/>
    </row>
    <row r="55" spans="1:14" ht="86.25" customHeight="1">
      <c r="A55" s="73" t="s">
        <v>80</v>
      </c>
      <c r="B55" s="99"/>
      <c r="C55" s="66" t="s">
        <v>81</v>
      </c>
      <c r="D55" s="76"/>
      <c r="E55" s="76"/>
      <c r="F55" s="77"/>
      <c r="G55" s="81" t="s">
        <v>84</v>
      </c>
      <c r="H55" s="82"/>
      <c r="I55" s="82"/>
      <c r="J55" s="83"/>
      <c r="K55" s="66" t="s">
        <v>85</v>
      </c>
      <c r="L55" s="67"/>
      <c r="M55" s="67"/>
      <c r="N55" s="68"/>
    </row>
    <row r="56" spans="1:14" ht="85.5" customHeight="1">
      <c r="A56" s="73" t="s">
        <v>72</v>
      </c>
      <c r="B56" s="74"/>
      <c r="C56" s="75" t="s">
        <v>73</v>
      </c>
      <c r="D56" s="76"/>
      <c r="E56" s="76"/>
      <c r="F56" s="77"/>
      <c r="G56" s="81" t="s">
        <v>82</v>
      </c>
      <c r="H56" s="82"/>
      <c r="I56" s="82"/>
      <c r="J56" s="83"/>
      <c r="K56" s="66" t="s">
        <v>83</v>
      </c>
      <c r="L56" s="67"/>
      <c r="M56" s="67"/>
      <c r="N56" s="68"/>
    </row>
    <row r="57" spans="1:14" ht="66.75" customHeight="1">
      <c r="A57" s="73" t="s">
        <v>63</v>
      </c>
      <c r="B57" s="74"/>
      <c r="C57" s="75"/>
      <c r="D57" s="76"/>
      <c r="E57" s="76"/>
      <c r="F57" s="77"/>
      <c r="G57" s="81"/>
      <c r="H57" s="82"/>
      <c r="I57" s="82"/>
      <c r="J57" s="83"/>
      <c r="K57" s="84"/>
      <c r="L57" s="67"/>
      <c r="M57" s="67"/>
      <c r="N57" s="68"/>
    </row>
    <row r="58" spans="1:14" ht="70.5" customHeight="1">
      <c r="A58" s="73"/>
      <c r="B58" s="74"/>
      <c r="C58" s="75"/>
      <c r="D58" s="76"/>
      <c r="E58" s="76"/>
      <c r="F58" s="77"/>
      <c r="G58" s="78" t="s">
        <v>63</v>
      </c>
      <c r="H58" s="79"/>
      <c r="I58" s="79"/>
      <c r="J58" s="80"/>
      <c r="K58" s="66"/>
      <c r="L58" s="67"/>
      <c r="M58" s="67"/>
      <c r="N58" s="68"/>
    </row>
    <row r="59" spans="1:14" ht="4.5" customHeight="1">
      <c r="A59" s="64"/>
      <c r="B59" s="65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</row>
    <row r="60" spans="1:14">
      <c r="A60" s="8"/>
      <c r="B60" s="29"/>
      <c r="C60" s="16"/>
      <c r="D60" s="17"/>
      <c r="E60" s="18"/>
      <c r="F60" s="17"/>
      <c r="G60" s="11"/>
      <c r="H60" s="10"/>
      <c r="I60" s="8"/>
      <c r="J60" s="8"/>
      <c r="K60" s="8"/>
      <c r="L60" s="8"/>
      <c r="M60" s="8"/>
      <c r="N60" s="8"/>
    </row>
    <row r="61" spans="1:14">
      <c r="A61" s="3"/>
      <c r="B61" s="30"/>
      <c r="C61" s="19"/>
      <c r="D61" s="20"/>
      <c r="E61" s="21"/>
      <c r="F61" s="20"/>
      <c r="G61" s="4"/>
      <c r="H61" s="5"/>
      <c r="I61" s="4"/>
      <c r="J61" s="6"/>
      <c r="K61" s="41"/>
      <c r="L61" s="41"/>
      <c r="M61" s="41"/>
      <c r="N61" s="41"/>
    </row>
    <row r="62" spans="1:14">
      <c r="A62" s="123" t="s">
        <v>35</v>
      </c>
      <c r="B62" s="123"/>
      <c r="C62" s="123"/>
      <c r="D62" s="123"/>
      <c r="E62" s="123"/>
      <c r="F62" s="123"/>
      <c r="G62" s="124" t="s">
        <v>39</v>
      </c>
      <c r="H62" s="124"/>
      <c r="I62" s="124"/>
      <c r="J62" s="124"/>
      <c r="K62" s="42"/>
      <c r="L62" s="42"/>
      <c r="M62" s="42"/>
      <c r="N62" s="42"/>
    </row>
    <row r="63" spans="1:14">
      <c r="A63" s="40"/>
      <c r="B63" s="40"/>
      <c r="C63" s="40"/>
      <c r="D63" s="40"/>
      <c r="E63" s="40"/>
      <c r="F63" s="40"/>
      <c r="G63" s="50"/>
      <c r="H63" s="50"/>
      <c r="I63" s="50"/>
      <c r="J63" s="125" t="s">
        <v>78</v>
      </c>
      <c r="K63" s="126"/>
      <c r="L63" s="126"/>
      <c r="M63" s="126"/>
      <c r="N63" s="126"/>
    </row>
    <row r="64" spans="1:14" ht="6.75" hidden="1" customHeight="1">
      <c r="A64" s="22"/>
      <c r="B64" s="33"/>
      <c r="C64" s="23"/>
      <c r="D64" s="22"/>
      <c r="E64" s="22"/>
      <c r="F64" s="22"/>
      <c r="G64" s="22"/>
      <c r="H64" s="53"/>
      <c r="I64" s="22"/>
      <c r="J64" s="126"/>
      <c r="K64" s="126"/>
      <c r="L64" s="126"/>
      <c r="M64" s="126"/>
      <c r="N64" s="126"/>
    </row>
    <row r="65" spans="2:14">
      <c r="B65" s="1" t="s">
        <v>74</v>
      </c>
      <c r="J65" s="122" t="s">
        <v>71</v>
      </c>
      <c r="K65" s="122"/>
      <c r="L65" s="122"/>
      <c r="M65" s="122"/>
      <c r="N65" s="122"/>
    </row>
    <row r="66" spans="2:14">
      <c r="B66" s="1" t="s">
        <v>75</v>
      </c>
      <c r="J66" s="122" t="s">
        <v>62</v>
      </c>
      <c r="K66" s="122"/>
      <c r="L66" s="122"/>
      <c r="M66" s="122"/>
      <c r="N66" s="122"/>
    </row>
    <row r="67" spans="2:14">
      <c r="B67" s="1" t="s">
        <v>77</v>
      </c>
      <c r="J67" s="122" t="s">
        <v>61</v>
      </c>
      <c r="K67" s="122"/>
      <c r="L67" s="122"/>
      <c r="M67" s="122"/>
      <c r="N67" s="122"/>
    </row>
    <row r="68" spans="2:14">
      <c r="B68" s="1" t="s">
        <v>76</v>
      </c>
      <c r="J68" s="122" t="s">
        <v>38</v>
      </c>
      <c r="K68" s="122"/>
      <c r="L68" s="122"/>
      <c r="M68" s="122"/>
      <c r="N68" s="122"/>
    </row>
  </sheetData>
  <mergeCells count="52">
    <mergeCell ref="J68:N68"/>
    <mergeCell ref="J65:N65"/>
    <mergeCell ref="J66:N66"/>
    <mergeCell ref="J67:N67"/>
    <mergeCell ref="A62:F62"/>
    <mergeCell ref="G62:J62"/>
    <mergeCell ref="J63:N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7:N57"/>
    <mergeCell ref="K56:N56"/>
    <mergeCell ref="A51:N5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C56:F56"/>
    <mergeCell ref="G56:J56"/>
    <mergeCell ref="A59:B59"/>
    <mergeCell ref="C59:F59"/>
    <mergeCell ref="G59:J59"/>
    <mergeCell ref="K59:N59"/>
    <mergeCell ref="A1:N1"/>
    <mergeCell ref="A2:N2"/>
    <mergeCell ref="A3:N3"/>
    <mergeCell ref="A5:N5"/>
    <mergeCell ref="B8:B10"/>
    <mergeCell ref="A58:B58"/>
    <mergeCell ref="C58:F58"/>
    <mergeCell ref="K58:N58"/>
    <mergeCell ref="G58:J58"/>
    <mergeCell ref="A57:B57"/>
    <mergeCell ref="C57:F57"/>
    <mergeCell ref="G57:J57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2023-01-15T07:32:46Z</cp:lastPrinted>
  <dcterms:created xsi:type="dcterms:W3CDTF">2020-07-12T06:32:53Z</dcterms:created>
  <dcterms:modified xsi:type="dcterms:W3CDTF">2023-01-16T07:19:10Z</dcterms:modified>
</cp:coreProperties>
</file>