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24" i="9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<sst xmlns="http://schemas.openxmlformats.org/spreadsheetml/2006/main" count="223" uniqueCount="86">
  <si>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</si>
  <si>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</si>
  <si>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</si>
  <si>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</si>
  <si>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</si>
  <si>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</si>
  <si>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</si>
  <si>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</si>
  <si>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</si>
  <si>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</si>
  <si>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</si>
  <si>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</si>
  <si>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</si>
  <si>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</si>
  <si>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</si>
  <si>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</si>
  <si>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</si>
  <si>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</si>
  <si>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</si>
  <si>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</si>
  <si>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</si>
  <si>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</si>
  <si>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</si>
  <si>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</si>
  <si>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</si>
  <si>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</si>
  <si>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</si>
  <si>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</si>
  <si>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</si>
  <si>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</si>
  <si>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</si>
  <si>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</si>
  <si>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</si>
  <si>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</si>
  <si>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</si>
  <si>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</si>
  <si>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</si>
  <si>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</si>
  <si>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</si>
  <si>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</si>
  <si>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</si>
  <si>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</si>
  <si>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</si>
  <si>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</si>
  <si>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</si>
  <si>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</si>
  <si>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</si>
  <si>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</si>
  <si>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</si>
  <si>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</si>
  <si>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</si>
  <si>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</si>
  <si>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</si>
  <si>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</si>
  <si>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</si>
  <si>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</si>
  <si>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</si>
  <si>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</si>
  <si>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</si>
  <si>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</si>
  <si>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</si>
  <si>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</si>
  <si>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</si>
  <si>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</si>
  <si>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</si>
  <si>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</si>
  <si>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</si>
  <si>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</si>
  <si>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</si>
  <si>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</si>
  <si>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আদা দেশী,কাতল মাছ</t>
  </si>
  <si>
    <t>রসুন দেশী,মিষ্টিকুমড়া,পেঁয়াজ দেশী</t>
  </si>
  <si>
    <t>সয়াবিন তেল খোলা, দেশী মুরগী</t>
  </si>
  <si>
    <t>কক মুরগী, চিনি,লবণ।</t>
  </si>
  <si>
    <t>28-04-2022</t>
  </si>
  <si>
    <t xml:space="preserve"> মুগডাল,</t>
  </si>
  <si>
    <t>সয়াবিন ক্যান 5লিটার</t>
  </si>
  <si>
    <t xml:space="preserve"> কাঁচামরিচ</t>
  </si>
  <si>
    <t>আটা প্যাকেট/খোলা, চাল মাঝারি/মোটা/সরু</t>
  </si>
  <si>
    <t xml:space="preserve"> ,ব্রয়লার,ডিম ফার্ম</t>
  </si>
  <si>
    <t>বেগুন,রুই মাছ</t>
  </si>
  <si>
    <t>ছোলা কালাই,</t>
  </si>
  <si>
    <t>তারিখঃ 02/06/2022 খ্রিঃ।</t>
  </si>
  <si>
    <t>স্মারক নম্বর:12.02.5500.700.16.002.21-432</t>
  </si>
  <si>
    <t>02-06-2022</t>
  </si>
  <si>
    <t>02-06  -202১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</si>
</sst>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</c:ser>
        <c:axId val="126583168"/>
        <c:axId val="126584704"/>
      </c:barChart>
      <c:catAx>
        <c:axId val="126583168"/>
        <c:scaling>
          <c:orientation val="minMax"/>
        </c:scaling>
        <c:axPos val="b"/>
        <c:numFmt formatCode="[$-5000445]0" sourceLinked="1"/>
        <c:tickLblPos val="nextTo"/>
        <c:crossAx val="126584704"/>
        <c:crosses val="autoZero"/>
        <c:auto val="1"/>
        <c:lblAlgn val="ctr"/>
        <c:lblOffset val="100"/>
      </c:catAx>
      <c:valAx>
        <c:axId val="126584704"/>
        <c:scaling>
          <c:orientation val="minMax"/>
        </c:scaling>
        <c:axPos val="l"/>
        <c:majorGridlines/>
        <c:numFmt formatCode="[$-5000445]0" sourceLinked="1"/>
        <c:tickLblPos val="nextTo"/>
        <c:crossAx val="12658316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83</v>
      </c>
      <c r="B6" s="107"/>
      <c r="C6" s="107"/>
      <c r="D6" s="107"/>
      <c r="E6" s="107"/>
      <c r="F6" s="107"/>
      <c r="H6" s="52"/>
      <c r="I6" s="36"/>
      <c r="J6" s="105" t="s">
        <v>82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84</v>
      </c>
      <c r="E10" s="113"/>
      <c r="F10" s="114"/>
      <c r="G10" s="115" t="s">
        <v>74</v>
      </c>
      <c r="H10" s="116"/>
      <c r="I10" s="117"/>
      <c r="J10" s="111"/>
      <c r="K10" s="118" t="s">
        <v>85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63</v>
      </c>
      <c r="E12" s="51" t="s">
        <v>9</v>
      </c>
      <c r="F12" s="34">
        <v>64</v>
      </c>
      <c r="G12" s="57">
        <v>62</v>
      </c>
      <c r="H12" s="51" t="s">
        <v>9</v>
      </c>
      <c r="I12" s="58">
        <v>64</v>
      </c>
      <c r="J12" s="37">
        <f t="shared" si="0"/>
        <v>0.79365079365079361</v>
      </c>
      <c r="K12" s="34">
        <v>53</v>
      </c>
      <c r="L12" s="51" t="s">
        <v>9</v>
      </c>
      <c r="M12" s="34">
        <v>55</v>
      </c>
      <c r="N12" s="37">
        <f t="shared" si="1"/>
        <v>17.592592592592592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54</v>
      </c>
      <c r="G13" s="57">
        <v>50</v>
      </c>
      <c r="H13" s="51" t="s">
        <v>9</v>
      </c>
      <c r="I13" s="58">
        <v>52</v>
      </c>
      <c r="J13" s="37">
        <f t="shared" ref="J13:J45" si="2">((D13+F13)/2-(G13+I13)/2)/((G13+I13)/2)*100</f>
        <v>4.9019607843137258</v>
      </c>
      <c r="K13" s="34">
        <v>45</v>
      </c>
      <c r="L13" s="51" t="s">
        <v>9</v>
      </c>
      <c r="M13" s="34">
        <v>50</v>
      </c>
      <c r="N13" s="37">
        <f t="shared" ref="N13:N45" si="3">((D13+F13)/2-(K13+M13)/2)/((K13+M13)/2)*100</f>
        <v>12.631578947368421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40</v>
      </c>
      <c r="H14" s="51" t="s">
        <v>9</v>
      </c>
      <c r="I14" s="58">
        <v>42</v>
      </c>
      <c r="J14" s="37">
        <f t="shared" si="2"/>
        <v>10.975609756097562</v>
      </c>
      <c r="K14" s="34">
        <v>42</v>
      </c>
      <c r="L14" s="51" t="s">
        <v>9</v>
      </c>
      <c r="M14" s="34">
        <v>44</v>
      </c>
      <c r="N14" s="37">
        <f t="shared" si="3"/>
        <v>5.8139534883720927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36</v>
      </c>
      <c r="H15" s="51" t="s">
        <v>9</v>
      </c>
      <c r="I15" s="58">
        <v>38</v>
      </c>
      <c r="J15" s="37">
        <f t="shared" si="2"/>
        <v>20.27027027027027</v>
      </c>
      <c r="K15" s="34">
        <v>30</v>
      </c>
      <c r="L15" s="51" t="s">
        <v>9</v>
      </c>
      <c r="M15" s="34">
        <v>32</v>
      </c>
      <c r="N15" s="37">
        <f t="shared" si="3"/>
        <v>43.548387096774192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31</v>
      </c>
      <c r="H16" s="51" t="s">
        <v>9</v>
      </c>
      <c r="I16" s="58">
        <v>32</v>
      </c>
      <c r="J16" s="37">
        <f t="shared" si="2"/>
        <v>30.158730158730158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132</v>
      </c>
      <c r="G18" s="57">
        <v>130</v>
      </c>
      <c r="H18" s="59" t="s">
        <v>9</v>
      </c>
      <c r="I18" s="58">
        <v>140</v>
      </c>
      <c r="J18" s="37">
        <f t="shared" si="2"/>
        <v>-2.9629629629629632</v>
      </c>
      <c r="K18" s="34">
        <v>125</v>
      </c>
      <c r="L18" s="51" t="s">
        <v>9</v>
      </c>
      <c r="M18" s="34">
        <v>150</v>
      </c>
      <c r="N18" s="37">
        <f t="shared" si="3"/>
        <v>-4.7272727272727275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70</v>
      </c>
      <c r="H19" s="51" t="s">
        <v>9</v>
      </c>
      <c r="I19" s="58">
        <v>75</v>
      </c>
      <c r="J19" s="37">
        <f t="shared" si="2"/>
        <v>-4.8275862068965516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183</v>
      </c>
      <c r="E20" s="51" t="s">
        <v>9</v>
      </c>
      <c r="F20" s="34">
        <v>189</v>
      </c>
      <c r="G20" s="57">
        <v>166</v>
      </c>
      <c r="H20" s="51" t="s">
        <v>9</v>
      </c>
      <c r="I20" s="58">
        <v>171</v>
      </c>
      <c r="J20" s="37">
        <f t="shared" si="2"/>
        <v>10.385756676557865</v>
      </c>
      <c r="K20" s="34">
        <v>130</v>
      </c>
      <c r="L20" s="51" t="s">
        <v>9</v>
      </c>
      <c r="M20" s="34">
        <v>140</v>
      </c>
      <c r="N20" s="37">
        <f t="shared" si="3"/>
        <v>37.777777777777779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148</v>
      </c>
      <c r="H21" s="51"/>
      <c r="I21" s="58">
        <v>152</v>
      </c>
      <c r="J21" s="37">
        <f t="shared" si="2"/>
        <v>-100</v>
      </c>
      <c r="K21" s="34">
        <v>124</v>
      </c>
      <c r="L21" s="51" t="s">
        <v>9</v>
      </c>
      <c r="M21" s="34">
        <v>130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780</v>
      </c>
      <c r="H22" s="51" t="s">
        <v>9</v>
      </c>
      <c r="I22" s="58">
        <v>785</v>
      </c>
      <c r="J22" s="37">
        <f>AVERAGE(J11:J21)</f>
        <v>-2.7549609754762865</v>
      </c>
      <c r="K22" s="34">
        <v>650</v>
      </c>
      <c r="L22" s="51" t="s">
        <v>9</v>
      </c>
      <c r="M22" s="34">
        <v>665</v>
      </c>
      <c r="N22" s="37">
        <f t="shared" si="3"/>
        <v>46.768060836501903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35</v>
      </c>
      <c r="E23" s="51" t="s">
        <v>9</v>
      </c>
      <c r="F23" s="34">
        <v>40</v>
      </c>
      <c r="G23" s="57">
        <v>26</v>
      </c>
      <c r="H23" s="51" t="s">
        <v>9</v>
      </c>
      <c r="I23" s="58">
        <v>28</v>
      </c>
      <c r="J23" s="37">
        <f t="shared" si="2"/>
        <v>38.888888888888893</v>
      </c>
      <c r="K23" s="34">
        <v>55</v>
      </c>
      <c r="L23" s="51" t="s">
        <v>9</v>
      </c>
      <c r="M23" s="34">
        <v>60</v>
      </c>
      <c r="N23" s="37">
        <f t="shared" si="3"/>
        <v>-34.782608695652172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20</v>
      </c>
      <c r="H24" s="51" t="s">
        <v>9</v>
      </c>
      <c r="I24" s="58">
        <v>22</v>
      </c>
      <c r="J24" s="37">
        <f>((D24+F24)/2-(G24+I24)/2)/((G24+I24)/2)*100</f>
        <v>-100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75</v>
      </c>
      <c r="E25" s="51" t="s">
        <v>9</v>
      </c>
      <c r="F25" s="34">
        <v>80</v>
      </c>
      <c r="G25" s="57">
        <v>40</v>
      </c>
      <c r="H25" s="51" t="s">
        <v>9</v>
      </c>
      <c r="I25" s="58">
        <v>50</v>
      </c>
      <c r="J25" s="37">
        <f t="shared" si="2"/>
        <v>72.222222222222214</v>
      </c>
      <c r="K25" s="34">
        <v>65</v>
      </c>
      <c r="L25" s="51" t="s">
        <v>9</v>
      </c>
      <c r="M25" s="34">
        <v>70</v>
      </c>
      <c r="N25" s="37">
        <f t="shared" si="3"/>
        <v>14.814814814814813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75</v>
      </c>
      <c r="E27" s="51" t="s">
        <v>9</v>
      </c>
      <c r="F27" s="34">
        <v>80</v>
      </c>
      <c r="G27" s="57">
        <v>80</v>
      </c>
      <c r="H27" s="51" t="s">
        <v>9</v>
      </c>
      <c r="I27" s="58">
        <v>85</v>
      </c>
      <c r="J27" s="37">
        <f t="shared" si="2"/>
        <v>-6.0606060606060606</v>
      </c>
      <c r="K27" s="34">
        <v>70</v>
      </c>
      <c r="L27" s="51">
        <v>90</v>
      </c>
      <c r="M27" s="34">
        <v>80</v>
      </c>
      <c r="N27" s="37">
        <f t="shared" si="3"/>
        <v>3.3333333333333335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15</v>
      </c>
      <c r="E28" s="51" t="s">
        <v>9</v>
      </c>
      <c r="F28" s="34">
        <v>16</v>
      </c>
      <c r="G28" s="57">
        <v>15</v>
      </c>
      <c r="H28" s="51" t="s">
        <v>9</v>
      </c>
      <c r="I28" s="58">
        <v>16</v>
      </c>
      <c r="J28" s="37">
        <f t="shared" si="2"/>
        <v>0</v>
      </c>
      <c r="K28" s="34">
        <v>16</v>
      </c>
      <c r="L28" s="51" t="s">
        <v>9</v>
      </c>
      <c r="M28" s="34">
        <v>20</v>
      </c>
      <c r="N28" s="37">
        <f t="shared" si="3"/>
        <v>-13.888888888888889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50</v>
      </c>
      <c r="G29" s="57">
        <v>30</v>
      </c>
      <c r="H29" s="51" t="s">
        <v>9</v>
      </c>
      <c r="I29" s="58">
        <v>50</v>
      </c>
      <c r="J29" s="37">
        <f t="shared" si="2"/>
        <v>6.25</v>
      </c>
      <c r="K29" s="34">
        <v>22</v>
      </c>
      <c r="L29" s="51" t="s">
        <v>9</v>
      </c>
      <c r="M29" s="34">
        <v>28</v>
      </c>
      <c r="N29" s="37">
        <f t="shared" si="3"/>
        <v>70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0</v>
      </c>
      <c r="E30" s="51" t="s">
        <v>9</v>
      </c>
      <c r="F30" s="34">
        <v>0</v>
      </c>
      <c r="G30" s="57">
        <v>30</v>
      </c>
      <c r="H30" s="51" t="s">
        <v>9</v>
      </c>
      <c r="I30" s="58">
        <v>35</v>
      </c>
      <c r="J30" s="37">
        <f t="shared" si="2"/>
        <v>-100</v>
      </c>
      <c r="K30" s="34">
        <v>45</v>
      </c>
      <c r="L30" s="51" t="s">
        <v>9</v>
      </c>
      <c r="M30" s="34">
        <v>50</v>
      </c>
      <c r="N30" s="37">
        <f t="shared" si="3"/>
        <v>-100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15</v>
      </c>
      <c r="E31" s="51" t="s">
        <v>9</v>
      </c>
      <c r="F31" s="34">
        <v>20</v>
      </c>
      <c r="G31" s="57">
        <v>16</v>
      </c>
      <c r="H31" s="51" t="s">
        <v>9</v>
      </c>
      <c r="I31" s="58">
        <v>18</v>
      </c>
      <c r="J31" s="37">
        <f t="shared" si="2"/>
        <v>2.9411764705882351</v>
      </c>
      <c r="K31" s="34">
        <v>10</v>
      </c>
      <c r="L31" s="51" t="s">
        <v>9</v>
      </c>
      <c r="M31" s="34">
        <v>12</v>
      </c>
      <c r="N31" s="37">
        <f t="shared" si="3"/>
        <v>59.090909090909093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35</v>
      </c>
      <c r="H32" s="51" t="s">
        <v>9</v>
      </c>
      <c r="I32" s="58">
        <v>40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55</v>
      </c>
      <c r="E33" s="51" t="s">
        <v>9</v>
      </c>
      <c r="F33" s="34">
        <v>60</v>
      </c>
      <c r="G33" s="57">
        <v>36</v>
      </c>
      <c r="H33" s="51" t="s">
        <v>9</v>
      </c>
      <c r="I33" s="58">
        <v>40</v>
      </c>
      <c r="J33" s="37">
        <f t="shared" si="2"/>
        <v>51.315789473684212</v>
      </c>
      <c r="K33" s="34">
        <v>16</v>
      </c>
      <c r="L33" s="51" t="s">
        <v>9</v>
      </c>
      <c r="M33" s="34">
        <v>20</v>
      </c>
      <c r="N33" s="37">
        <f t="shared" si="3"/>
        <v>219.44444444444446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260</v>
      </c>
      <c r="H34" s="51" t="s">
        <v>9</v>
      </c>
      <c r="I34" s="58">
        <v>280</v>
      </c>
      <c r="J34" s="37">
        <f t="shared" si="2"/>
        <v>7.4074074074074066</v>
      </c>
      <c r="K34" s="34">
        <v>250</v>
      </c>
      <c r="L34" s="51" t="s">
        <v>9</v>
      </c>
      <c r="M34" s="34">
        <v>300</v>
      </c>
      <c r="N34" s="37">
        <f t="shared" si="3"/>
        <v>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240</v>
      </c>
      <c r="E35" s="51" t="s">
        <v>9</v>
      </c>
      <c r="F35" s="34">
        <v>260</v>
      </c>
      <c r="G35" s="57">
        <v>255</v>
      </c>
      <c r="H35" s="51" t="s">
        <v>9</v>
      </c>
      <c r="I35" s="58">
        <v>265</v>
      </c>
      <c r="J35" s="37">
        <f t="shared" si="2"/>
        <v>-3.8461538461538463</v>
      </c>
      <c r="K35" s="34">
        <v>230</v>
      </c>
      <c r="L35" s="51" t="s">
        <v>9</v>
      </c>
      <c r="M35" s="34">
        <v>270</v>
      </c>
      <c r="N35" s="37">
        <f t="shared" si="3"/>
        <v>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2"/>
        <v>-3.5714285714285712</v>
      </c>
      <c r="K37" s="34">
        <v>100</v>
      </c>
      <c r="L37" s="51" t="s">
        <v>9</v>
      </c>
      <c r="M37" s="34">
        <v>150</v>
      </c>
      <c r="N37" s="37">
        <f t="shared" si="3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480</v>
      </c>
      <c r="E39" s="51" t="s">
        <v>9</v>
      </c>
      <c r="F39" s="34">
        <v>500</v>
      </c>
      <c r="G39" s="57">
        <v>440</v>
      </c>
      <c r="H39" s="51" t="s">
        <v>9</v>
      </c>
      <c r="I39" s="58">
        <v>460</v>
      </c>
      <c r="J39" s="37">
        <f t="shared" si="2"/>
        <v>8.8888888888888893</v>
      </c>
      <c r="K39" s="34">
        <v>410</v>
      </c>
      <c r="L39" s="51" t="s">
        <v>9</v>
      </c>
      <c r="M39" s="34">
        <v>430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275</v>
      </c>
      <c r="E40" s="51" t="s">
        <v>9</v>
      </c>
      <c r="F40" s="34">
        <v>285</v>
      </c>
      <c r="G40" s="57">
        <v>250</v>
      </c>
      <c r="H40" s="51" t="s">
        <v>9</v>
      </c>
      <c r="I40" s="58">
        <v>260</v>
      </c>
      <c r="J40" s="37">
        <f t="shared" si="2"/>
        <v>9.8039215686274517</v>
      </c>
      <c r="K40" s="34">
        <v>320</v>
      </c>
      <c r="L40" s="51" t="s">
        <v>9</v>
      </c>
      <c r="M40" s="34">
        <v>330</v>
      </c>
      <c r="N40" s="37">
        <f t="shared" si="3"/>
        <v>-13.846153846153847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140</v>
      </c>
      <c r="H41" s="51" t="s">
        <v>9</v>
      </c>
      <c r="I41" s="58">
        <v>145</v>
      </c>
      <c r="J41" s="37">
        <f t="shared" si="2"/>
        <v>3.5087719298245612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30</v>
      </c>
      <c r="H43" s="51" t="s">
        <v>9</v>
      </c>
      <c r="I43" s="58">
        <v>32</v>
      </c>
      <c r="J43" s="37">
        <f t="shared" si="2"/>
        <v>25.806451612903224</v>
      </c>
      <c r="K43" s="34">
        <v>30</v>
      </c>
      <c r="L43" s="51" t="s">
        <v>9</v>
      </c>
      <c r="M43" s="34">
        <v>32</v>
      </c>
      <c r="N43" s="37">
        <f t="shared" si="3"/>
        <v>25.806451612903224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76</v>
      </c>
      <c r="H44" s="51" t="s">
        <v>9</v>
      </c>
      <c r="I44" s="58">
        <v>78</v>
      </c>
      <c r="J44" s="37">
        <f t="shared" si="2"/>
        <v>2.5974025974025974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30</v>
      </c>
      <c r="E45" s="51" t="s">
        <v>9</v>
      </c>
      <c r="F45" s="34">
        <v>32</v>
      </c>
      <c r="G45" s="57">
        <v>28</v>
      </c>
      <c r="H45" s="51" t="s">
        <v>9</v>
      </c>
      <c r="I45" s="58">
        <v>30</v>
      </c>
      <c r="J45" s="37">
        <f t="shared" si="2"/>
        <v>6.8965517241379306</v>
      </c>
      <c r="K45" s="34">
        <v>28</v>
      </c>
      <c r="L45" s="51" t="s">
        <v>9</v>
      </c>
      <c r="M45" s="34">
        <v>32</v>
      </c>
      <c r="N45" s="37">
        <f t="shared" si="3"/>
        <v>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35.25" customHeight="1">
      <c r="A54" s="66" t="s">
        <v>75</v>
      </c>
      <c r="B54" s="78"/>
      <c r="C54" s="68"/>
      <c r="D54" s="69"/>
      <c r="E54" s="69"/>
      <c r="F54" s="70"/>
      <c r="G54" s="75" t="s">
        <v>78</v>
      </c>
      <c r="H54" s="76"/>
      <c r="I54" s="76"/>
      <c r="J54" s="77"/>
      <c r="K54" s="63"/>
      <c r="L54" s="64"/>
      <c r="M54" s="64"/>
      <c r="N54" s="65"/>
    </row>
    <row r="55" spans="1:14" ht="34.5" customHeight="1">
      <c r="A55" s="66" t="s">
        <v>76</v>
      </c>
      <c r="B55" s="67"/>
      <c r="C55" s="68"/>
      <c r="D55" s="69"/>
      <c r="E55" s="69"/>
      <c r="F55" s="70"/>
      <c r="G55" s="75" t="s">
        <v>77</v>
      </c>
      <c r="H55" s="76"/>
      <c r="I55" s="76"/>
      <c r="J55" s="77"/>
      <c r="K55" s="63"/>
      <c r="L55" s="64"/>
      <c r="M55" s="64"/>
      <c r="N55" s="65"/>
    </row>
    <row r="56" spans="1:14" ht="38.25" customHeight="1">
      <c r="A56" s="66" t="s">
        <v>81</v>
      </c>
      <c r="B56" s="67"/>
      <c r="C56" s="68"/>
      <c r="D56" s="69"/>
      <c r="E56" s="69"/>
      <c r="F56" s="70"/>
      <c r="G56" s="75" t="s">
        <v>71</v>
      </c>
      <c r="H56" s="76"/>
      <c r="I56" s="76"/>
      <c r="J56" s="77"/>
      <c r="K56" s="63"/>
      <c r="L56" s="64"/>
      <c r="M56" s="64"/>
      <c r="N56" s="65"/>
    </row>
    <row r="57" spans="1:14" ht="35.25" customHeight="1">
      <c r="A57" s="66" t="s">
        <v>70</v>
      </c>
      <c r="B57" s="67"/>
      <c r="C57" s="68"/>
      <c r="D57" s="69"/>
      <c r="E57" s="69"/>
      <c r="F57" s="70"/>
      <c r="G57" s="79" t="s">
        <v>79</v>
      </c>
      <c r="H57" s="80"/>
      <c r="I57" s="80"/>
      <c r="J57" s="81"/>
      <c r="K57" s="63"/>
      <c r="L57" s="64"/>
      <c r="M57" s="64"/>
      <c r="N57" s="65"/>
    </row>
    <row r="58" spans="1:14" ht="51.75" customHeight="1">
      <c r="A58" s="61" t="s">
        <v>61</v>
      </c>
      <c r="B58" s="62"/>
      <c r="C58" s="63"/>
      <c r="D58" s="64"/>
      <c r="E58" s="64"/>
      <c r="F58" s="65"/>
      <c r="G58" s="82" t="s">
        <v>72</v>
      </c>
      <c r="H58" s="83"/>
      <c r="I58" s="83"/>
      <c r="J58" s="84"/>
      <c r="K58" s="63"/>
      <c r="L58" s="64"/>
      <c r="M58" s="64"/>
      <c r="N58" s="65"/>
    </row>
    <row r="59" spans="1:14" ht="30.75" customHeight="1">
      <c r="A59" s="61"/>
      <c r="B59" s="62"/>
      <c r="C59" s="63"/>
      <c r="D59" s="64"/>
      <c r="E59" s="64"/>
      <c r="F59" s="65"/>
      <c r="G59" s="63" t="s">
        <v>73</v>
      </c>
      <c r="H59" s="64"/>
      <c r="I59" s="64"/>
      <c r="J59" s="65"/>
      <c r="K59" s="63"/>
      <c r="L59" s="64"/>
      <c r="M59" s="64"/>
      <c r="N59" s="65"/>
    </row>
    <row r="60" spans="1:14" ht="30.75" customHeight="1">
      <c r="A60" s="61"/>
      <c r="B60" s="62"/>
      <c r="C60" s="63"/>
      <c r="D60" s="64"/>
      <c r="E60" s="64"/>
      <c r="F60" s="65"/>
      <c r="G60" s="63" t="s">
        <v>80</v>
      </c>
      <c r="H60" s="64"/>
      <c r="I60" s="64"/>
      <c r="J60" s="65"/>
      <c r="K60" s="63"/>
      <c r="L60" s="64"/>
      <c r="M60" s="64"/>
      <c r="N60" s="65"/>
    </row>
    <row r="61" spans="1:14" ht="30.7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2022-05-29T17:07:01Z</cp:lastPrinted>
  <dcterms:created xsi:type="dcterms:W3CDTF">2020-07-12T06:32:53Z</dcterms:created>
  <dcterms:modified xsi:type="dcterms:W3CDTF">2022-06-02T07:09:02Z</dcterms:modified>
</cp:coreProperties>
</file>