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60" windowWidth="11370" windowHeight="9210"/>
  </bookViews>
  <sheets>
    <sheet name="2019" sheetId="1" r:id="rId1"/>
  </sheets>
  <definedNames>
    <definedName name="_xlnm.Print_Titles" localSheetId="0">'2019'!$A:$C,'2019'!$3:$5</definedName>
  </definedNames>
  <calcPr calcId="144525"/>
</workbook>
</file>

<file path=xl/calcChain.xml><?xml version="1.0" encoding="utf-8"?>
<calcChain xmlns="http://schemas.openxmlformats.org/spreadsheetml/2006/main">
  <c r="AC40" i="1" l="1"/>
  <c r="AC36" i="1"/>
  <c r="AC32" i="1"/>
  <c r="AC28" i="1"/>
  <c r="AC20" i="1"/>
  <c r="AC41" i="1"/>
  <c r="P41" i="1"/>
  <c r="P40" i="1"/>
  <c r="AC39" i="1"/>
  <c r="P39" i="1"/>
  <c r="AC38" i="1"/>
  <c r="P38" i="1"/>
  <c r="AC37" i="1"/>
  <c r="P37" i="1"/>
  <c r="P36" i="1"/>
  <c r="AC35" i="1"/>
  <c r="P35" i="1"/>
  <c r="AC34" i="1"/>
  <c r="P34" i="1"/>
  <c r="AC33" i="1"/>
  <c r="P33" i="1"/>
  <c r="P32" i="1"/>
  <c r="AC31" i="1"/>
  <c r="P31" i="1"/>
  <c r="AC30" i="1"/>
  <c r="P30" i="1"/>
  <c r="AC29" i="1"/>
  <c r="P29" i="1"/>
  <c r="P28" i="1"/>
  <c r="AC27" i="1"/>
  <c r="P27" i="1"/>
  <c r="AC26" i="1"/>
  <c r="P26" i="1"/>
  <c r="AC25" i="1"/>
  <c r="P25" i="1"/>
  <c r="AC24" i="1"/>
  <c r="P24" i="1"/>
  <c r="AC23" i="1"/>
  <c r="P23" i="1"/>
  <c r="AC22" i="1"/>
  <c r="P22" i="1"/>
  <c r="AC21" i="1"/>
  <c r="P21" i="1"/>
  <c r="P20" i="1"/>
  <c r="AC19" i="1"/>
  <c r="P19" i="1"/>
  <c r="AC18" i="1"/>
  <c r="P18" i="1"/>
  <c r="AC17" i="1"/>
  <c r="P17" i="1"/>
  <c r="AC16" i="1"/>
  <c r="P16" i="1"/>
  <c r="AC15" i="1"/>
  <c r="P15" i="1"/>
  <c r="AC14" i="1"/>
  <c r="P14" i="1"/>
  <c r="AC13" i="1"/>
  <c r="P13" i="1"/>
  <c r="AC12" i="1"/>
  <c r="P12" i="1"/>
  <c r="AC11" i="1"/>
  <c r="P11" i="1"/>
  <c r="AC10" i="1"/>
  <c r="P10" i="1"/>
  <c r="AC9" i="1"/>
  <c r="P9" i="1"/>
  <c r="AC8" i="1"/>
  <c r="P8" i="1"/>
  <c r="AC7" i="1"/>
  <c r="P7" i="1"/>
  <c r="AC6" i="1"/>
  <c r="P6" i="1"/>
</calcChain>
</file>

<file path=xl/sharedStrings.xml><?xml version="1.0" encoding="utf-8"?>
<sst xmlns="http://schemas.openxmlformats.org/spreadsheetml/2006/main" count="344" uniqueCount="48">
  <si>
    <t>µwgK bs</t>
  </si>
  <si>
    <t>,,</t>
  </si>
  <si>
    <t>gvSvix</t>
  </si>
  <si>
    <t>†gvUv</t>
  </si>
  <si>
    <t>cvRvg</t>
  </si>
  <si>
    <t>myMwÜ</t>
  </si>
  <si>
    <t>wPwb¸ov</t>
  </si>
  <si>
    <t>Kv‡jvwRiv</t>
  </si>
  <si>
    <t>KvUvix‡fvM</t>
  </si>
  <si>
    <t>jvj</t>
  </si>
  <si>
    <t>Mg †`kx t</t>
  </si>
  <si>
    <t>mv`v</t>
  </si>
  <si>
    <t>c¨v‡KU</t>
  </si>
  <si>
    <t>Avg`vbxK…Zt</t>
  </si>
  <si>
    <t>AvUv t</t>
  </si>
  <si>
    <t>jyR</t>
  </si>
  <si>
    <t>gq`v t</t>
  </si>
  <si>
    <t>fyUª¦v</t>
  </si>
  <si>
    <t>c‡Y¨i bvg</t>
  </si>
  <si>
    <t>PvDj-‡ev‡iv</t>
  </si>
  <si>
    <t>myMwÜ PvDj</t>
  </si>
  <si>
    <t>PvDj-AvDk</t>
  </si>
  <si>
    <t>PvDj-Avgb</t>
  </si>
  <si>
    <t xml:space="preserve">avb Avgb </t>
  </si>
  <si>
    <t>cvBKvix evRvi `i(KzB›Uvj/UvKvq)</t>
  </si>
  <si>
    <t>LyPiv evRvi `i(‡KwR/UvKvq)</t>
  </si>
  <si>
    <t>avb-AvDk</t>
  </si>
  <si>
    <t>avb-‡ev‡iv</t>
  </si>
  <si>
    <t xml:space="preserve">PvDj I, Gg, Gm </t>
  </si>
  <si>
    <t>gvwmK RvZxq Mo evRvi `i t</t>
  </si>
  <si>
    <t>Rvbyqvix</t>
  </si>
  <si>
    <t>gvP©</t>
  </si>
  <si>
    <t>GwcÖj</t>
  </si>
  <si>
    <t>‡g</t>
  </si>
  <si>
    <t xml:space="preserve">Ryb </t>
  </si>
  <si>
    <t>RyjvB</t>
  </si>
  <si>
    <t>AvMó</t>
  </si>
  <si>
    <t>‡m‡Þ¤^i</t>
  </si>
  <si>
    <t>A‡±vei</t>
  </si>
  <si>
    <t>b‡f¤^i</t>
  </si>
  <si>
    <t>wW‡m¤^i</t>
  </si>
  <si>
    <t>evwl©K Mo</t>
  </si>
  <si>
    <t>M‡elYv kvLv-1</t>
  </si>
  <si>
    <t>ফেব্রুয়ারি</t>
  </si>
  <si>
    <t>সরু</t>
  </si>
  <si>
    <t>-</t>
  </si>
  <si>
    <t>mvj-2019</t>
  </si>
  <si>
    <t>কৃষি বিপণন অধিদপ্তর, খামারবাড়ি, ফার্মগেট, ঢাকা-১২১৫, www.dam.portal.gov.bd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</si>
</sst>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0"/>
    <numFmt numFmtId="165" formatCode="_(* #,##0_);_(* \(#,##0\);_(* &quot;-&quot;??_);_(@_)"/>
    <numFmt numFmtId="166" formatCode="#,##0.00;[Red]#,##0.00"/>
  </numFmts>
  <fonts count="28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6"/>
      <name val="SutonnyMJ"/>
    </font>
    <font>
      <sz val="14"/>
      <name val="SutonnyMJ"/>
    </font>
    <font>
      <sz val="12"/>
      <name val="SutonnyMJ"/>
    </font>
    <font>
      <sz val="10"/>
      <name val="SutonnyMJ"/>
    </font>
    <font>
      <sz val="10"/>
      <color indexed="10"/>
      <name val="SutonnyMJ"/>
    </font>
    <font>
      <sz val="8"/>
      <name val="Arial"/>
      <family val="2"/>
    </font>
    <font>
      <sz val="12"/>
      <name val="Nikosh"/>
    </font>
    <font>
      <sz val="14"/>
      <name val="Nikosh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43">
    <xf numFmtId="0" fontId="0" fillId="0" borderId="0" xfId="0"/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0" fontId="22" fillId="24" borderId="11" xfId="28" applyNumberFormat="1" applyFont="1" applyFill="1" applyBorder="1" applyAlignment="1">
      <alignment horizontal="center" vertical="center" wrapText="1"/>
    </xf>
    <xf numFmtId="0" fontId="22" fillId="24" borderId="11" xfId="0" applyFont="1" applyFill="1" applyBorder="1" applyAlignment="1">
      <alignment horizontal="center" vertical="center"/>
    </xf>
    <xf numFmtId="0" fontId="22" fillId="25" borderId="11" xfId="0" applyFont="1" applyFill="1" applyBorder="1" applyAlignment="1">
      <alignment horizontal="center" vertical="center"/>
    </xf>
    <xf numFmtId="0" fontId="22" fillId="26" borderId="11" xfId="28" applyNumberFormat="1" applyFont="1" applyFill="1" applyBorder="1" applyAlignment="1">
      <alignment horizontal="center" vertical="center" wrapText="1"/>
    </xf>
    <xf numFmtId="0" fontId="22" fillId="26" borderId="11" xfId="0" applyFont="1" applyFill="1" applyBorder="1" applyAlignment="1">
      <alignment horizontal="center" vertical="center"/>
    </xf>
    <xf numFmtId="0" fontId="22" fillId="27" borderId="11" xfId="28" applyNumberFormat="1" applyFont="1" applyFill="1" applyBorder="1" applyAlignment="1">
      <alignment horizontal="center" vertical="center" wrapText="1"/>
    </xf>
    <xf numFmtId="164" fontId="23" fillId="0" borderId="11" xfId="0" applyNumberFormat="1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 wrapText="1"/>
    </xf>
    <xf numFmtId="0" fontId="23" fillId="0" borderId="0" xfId="0" applyFont="1" applyBorder="1" applyAlignment="1">
      <alignment vertical="center" wrapText="1"/>
    </xf>
    <xf numFmtId="165" fontId="23" fillId="0" borderId="11" xfId="28" quotePrefix="1" applyNumberFormat="1" applyFont="1" applyBorder="1" applyAlignment="1">
      <alignment horizontal="center" vertical="center"/>
    </xf>
    <xf numFmtId="165" fontId="23" fillId="25" borderId="11" xfId="28" quotePrefix="1" applyNumberFormat="1" applyFont="1" applyFill="1" applyBorder="1" applyAlignment="1">
      <alignment horizontal="center" vertical="center"/>
    </xf>
    <xf numFmtId="166" fontId="24" fillId="0" borderId="11" xfId="28" quotePrefix="1" applyNumberFormat="1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left" vertical="center" wrapText="1"/>
    </xf>
    <xf numFmtId="0" fontId="23" fillId="0" borderId="17" xfId="0" applyFont="1" applyBorder="1" applyAlignment="1">
      <alignment vertical="center" wrapText="1"/>
    </xf>
    <xf numFmtId="0" fontId="23" fillId="0" borderId="0" xfId="0" applyFont="1" applyBorder="1" applyAlignment="1">
      <alignment horizontal="left" vertical="center" wrapText="1"/>
    </xf>
    <xf numFmtId="164" fontId="23" fillId="0" borderId="13" xfId="0" applyNumberFormat="1" applyFont="1" applyBorder="1" applyAlignment="1">
      <alignment horizontal="center" vertical="center"/>
    </xf>
    <xf numFmtId="0" fontId="23" fillId="0" borderId="13" xfId="0" applyFont="1" applyBorder="1" applyAlignment="1">
      <alignment vertical="center" wrapText="1"/>
    </xf>
    <xf numFmtId="0" fontId="23" fillId="0" borderId="14" xfId="0" quotePrefix="1" applyFont="1" applyBorder="1" applyAlignment="1">
      <alignment horizontal="center" vertical="center" wrapText="1"/>
    </xf>
    <xf numFmtId="0" fontId="26" fillId="24" borderId="11" xfId="28" applyNumberFormat="1" applyFont="1" applyFill="1" applyBorder="1" applyAlignment="1">
      <alignment horizontal="center" vertical="center" wrapText="1"/>
    </xf>
    <xf numFmtId="0" fontId="26" fillId="26" borderId="11" xfId="28" applyNumberFormat="1" applyFont="1" applyFill="1" applyBorder="1" applyAlignment="1">
      <alignment horizontal="center" vertical="center" wrapText="1"/>
    </xf>
    <xf numFmtId="165" fontId="23" fillId="0" borderId="11" xfId="28" applyNumberFormat="1" applyFont="1" applyBorder="1" applyAlignment="1">
      <alignment horizontal="center" vertical="center"/>
    </xf>
    <xf numFmtId="43" fontId="23" fillId="28" borderId="11" xfId="28" quotePrefix="1" applyNumberFormat="1" applyFont="1" applyFill="1" applyBorder="1" applyAlignment="1">
      <alignment vertical="center"/>
    </xf>
    <xf numFmtId="43" fontId="23" fillId="28" borderId="11" xfId="28" quotePrefix="1" applyNumberFormat="1" applyFont="1" applyFill="1" applyBorder="1" applyAlignment="1">
      <alignment horizontal="center" vertical="center"/>
    </xf>
    <xf numFmtId="166" fontId="23" fillId="0" borderId="11" xfId="28" quotePrefix="1" applyNumberFormat="1" applyFont="1" applyBorder="1" applyAlignment="1">
      <alignment horizontal="center" vertical="center"/>
    </xf>
    <xf numFmtId="0" fontId="27" fillId="0" borderId="0" xfId="0" applyFont="1"/>
    <xf numFmtId="0" fontId="22" fillId="0" borderId="11" xfId="0" applyFont="1" applyBorder="1" applyAlignment="1">
      <alignment horizontal="center" vertical="center" wrapText="1"/>
    </xf>
    <xf numFmtId="0" fontId="21" fillId="24" borderId="11" xfId="0" applyFont="1" applyFill="1" applyBorder="1" applyAlignment="1">
      <alignment horizontal="center" vertical="center" wrapText="1"/>
    </xf>
    <xf numFmtId="0" fontId="21" fillId="26" borderId="11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20" fillId="0" borderId="10" xfId="0" applyFont="1" applyBorder="1" applyAlignment="1">
      <alignment horizontal="right" vertic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1"/>
  <sheetViews>
    <sheetView tabSelected="1" zoomScale="90" zoomScaleNormal="9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RowHeight="22.15" customHeight="1" x14ac:dyDescent="0.2"/>
  <cols>
    <col min="1" max="1" width="5.5703125" customWidth="1"/>
    <col min="2" max="2" width="9.7109375" customWidth="1"/>
    <col min="3" max="3" width="7.7109375" customWidth="1"/>
    <col min="4" max="5" width="9.5703125" customWidth="1"/>
    <col min="6" max="8" width="9.28515625" customWidth="1"/>
    <col min="9" max="9" width="9.5703125" customWidth="1"/>
    <col min="10" max="10" width="9.7109375" customWidth="1"/>
    <col min="11" max="11" width="9.5703125" customWidth="1"/>
    <col min="12" max="12" width="8.7109375" customWidth="1"/>
    <col min="13" max="13" width="9.28515625" customWidth="1"/>
    <col min="14" max="14" width="9.5703125" customWidth="1"/>
    <col min="15" max="15" width="9.28515625" customWidth="1"/>
    <col min="16" max="16" width="8.28515625" customWidth="1"/>
    <col min="17" max="18" width="9.7109375" customWidth="1"/>
    <col min="19" max="19" width="9.5703125" customWidth="1"/>
    <col min="20" max="20" width="9.28515625" customWidth="1"/>
    <col min="21" max="21" width="9.42578125" customWidth="1"/>
    <col min="22" max="22" width="9.7109375" customWidth="1"/>
    <col min="23" max="25" width="9.28515625" customWidth="1"/>
    <col min="26" max="26" width="9.7109375" customWidth="1"/>
    <col min="27" max="27" width="9.5703125" customWidth="1"/>
    <col min="28" max="29" width="9" customWidth="1"/>
    <col min="30" max="41" width="8.28515625" customWidth="1"/>
  </cols>
  <sheetData>
    <row r="1" spans="1:29" ht="22.15" customHeight="1" x14ac:dyDescent="0.35">
      <c r="A1" s="37" t="s">
        <v>47</v>
      </c>
      <c r="B1" s="37"/>
      <c r="C1" s="37"/>
      <c r="D1" s="37"/>
      <c r="E1" s="37"/>
      <c r="F1" s="37"/>
      <c r="G1" s="37"/>
      <c r="H1" s="37"/>
      <c r="I1" s="37"/>
    </row>
    <row r="2" spans="1:29" ht="22.15" customHeight="1" x14ac:dyDescent="0.2">
      <c r="A2" s="1"/>
      <c r="B2" s="1"/>
      <c r="C2" s="1"/>
      <c r="D2" s="41" t="s">
        <v>29</v>
      </c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 t="s">
        <v>29</v>
      </c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2"/>
    </row>
    <row r="3" spans="1:29" ht="22.15" customHeight="1" x14ac:dyDescent="0.2">
      <c r="A3" s="1" t="s">
        <v>42</v>
      </c>
      <c r="B3" s="1"/>
      <c r="C3" s="3"/>
      <c r="D3" s="42" t="s">
        <v>24</v>
      </c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 t="s">
        <v>25</v>
      </c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"/>
    </row>
    <row r="4" spans="1:29" ht="22.15" customHeight="1" x14ac:dyDescent="0.2">
      <c r="A4" s="38" t="s">
        <v>0</v>
      </c>
      <c r="B4" s="38" t="s">
        <v>18</v>
      </c>
      <c r="C4" s="38"/>
      <c r="D4" s="39" t="s">
        <v>46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40" t="s">
        <v>46</v>
      </c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</row>
    <row r="5" spans="1:29" ht="22.15" customHeight="1" x14ac:dyDescent="0.2">
      <c r="A5" s="38"/>
      <c r="B5" s="38"/>
      <c r="C5" s="38"/>
      <c r="D5" s="5" t="s">
        <v>30</v>
      </c>
      <c r="E5" s="31" t="s">
        <v>43</v>
      </c>
      <c r="F5" s="5" t="s">
        <v>31</v>
      </c>
      <c r="G5" s="5" t="s">
        <v>32</v>
      </c>
      <c r="H5" s="5" t="s">
        <v>33</v>
      </c>
      <c r="I5" s="5" t="s">
        <v>34</v>
      </c>
      <c r="J5" s="5" t="s">
        <v>35</v>
      </c>
      <c r="K5" s="5" t="s">
        <v>36</v>
      </c>
      <c r="L5" s="5" t="s">
        <v>37</v>
      </c>
      <c r="M5" s="5" t="s">
        <v>38</v>
      </c>
      <c r="N5" s="5" t="s">
        <v>39</v>
      </c>
      <c r="O5" s="6" t="s">
        <v>40</v>
      </c>
      <c r="P5" s="7" t="s">
        <v>41</v>
      </c>
      <c r="Q5" s="8" t="s">
        <v>30</v>
      </c>
      <c r="R5" s="32" t="s">
        <v>43</v>
      </c>
      <c r="S5" s="8" t="s">
        <v>31</v>
      </c>
      <c r="T5" s="8" t="s">
        <v>32</v>
      </c>
      <c r="U5" s="8" t="s">
        <v>33</v>
      </c>
      <c r="V5" s="8" t="s">
        <v>34</v>
      </c>
      <c r="W5" s="8" t="s">
        <v>35</v>
      </c>
      <c r="X5" s="8" t="s">
        <v>36</v>
      </c>
      <c r="Y5" s="8" t="s">
        <v>37</v>
      </c>
      <c r="Z5" s="8" t="s">
        <v>38</v>
      </c>
      <c r="AA5" s="8" t="s">
        <v>39</v>
      </c>
      <c r="AB5" s="9" t="s">
        <v>40</v>
      </c>
      <c r="AC5" s="10" t="s">
        <v>41</v>
      </c>
    </row>
    <row r="6" spans="1:29" ht="22.15" customHeight="1" x14ac:dyDescent="0.2">
      <c r="A6" s="11">
        <v>1</v>
      </c>
      <c r="B6" s="12" t="s">
        <v>23</v>
      </c>
      <c r="C6" s="13" t="s">
        <v>44</v>
      </c>
      <c r="D6" s="14">
        <v>2011.5222222222221</v>
      </c>
      <c r="E6" s="14">
        <v>1945.95</v>
      </c>
      <c r="F6" s="14">
        <v>1832.6666666666665</v>
      </c>
      <c r="G6" s="14">
        <v>1907.21875</v>
      </c>
      <c r="H6" s="14">
        <v>1895.4166666666667</v>
      </c>
      <c r="I6" s="14">
        <v>1851.9166666666667</v>
      </c>
      <c r="J6" s="14">
        <v>2040</v>
      </c>
      <c r="K6" s="14">
        <v>2040</v>
      </c>
      <c r="L6" s="14">
        <v>2040</v>
      </c>
      <c r="M6" s="14">
        <v>2040</v>
      </c>
      <c r="N6" s="14">
        <v>1988.375</v>
      </c>
      <c r="O6" s="14">
        <v>2003.6893939393942</v>
      </c>
      <c r="P6" s="15">
        <f>AVERAGE(D6:O6)</f>
        <v>1966.3962805134679</v>
      </c>
      <c r="Q6" s="16" t="s">
        <v>45</v>
      </c>
      <c r="R6" s="16" t="s">
        <v>45</v>
      </c>
      <c r="S6" s="16" t="s">
        <v>45</v>
      </c>
      <c r="T6" s="16" t="s">
        <v>45</v>
      </c>
      <c r="U6" s="16" t="s">
        <v>45</v>
      </c>
      <c r="V6" s="16" t="s">
        <v>45</v>
      </c>
      <c r="W6" s="16" t="s">
        <v>45</v>
      </c>
      <c r="X6" s="16" t="s">
        <v>45</v>
      </c>
      <c r="Y6" s="16" t="s">
        <v>45</v>
      </c>
      <c r="Z6" s="16" t="s">
        <v>45</v>
      </c>
      <c r="AA6" s="16" t="s">
        <v>45</v>
      </c>
      <c r="AB6" s="16" t="s">
        <v>45</v>
      </c>
      <c r="AC6" s="34" t="e">
        <f>AVERAGE(Q6:AB6)</f>
        <v>#DIV/0!</v>
      </c>
    </row>
    <row r="7" spans="1:29" ht="22.15" customHeight="1" x14ac:dyDescent="0.2">
      <c r="A7" s="11">
        <v>2</v>
      </c>
      <c r="B7" s="17" t="s">
        <v>1</v>
      </c>
      <c r="C7" s="18" t="s">
        <v>2</v>
      </c>
      <c r="D7" s="14">
        <v>1827.7357638888889</v>
      </c>
      <c r="E7" s="14">
        <v>1805.639492753623</v>
      </c>
      <c r="F7" s="14">
        <v>1746.5833333333337</v>
      </c>
      <c r="G7" s="14">
        <v>1740.8568840579712</v>
      </c>
      <c r="H7" s="14">
        <v>1683.726388888889</v>
      </c>
      <c r="I7" s="14">
        <v>1680.1203703703704</v>
      </c>
      <c r="J7" s="14">
        <v>1730</v>
      </c>
      <c r="K7" s="14">
        <v>1730</v>
      </c>
      <c r="L7" s="14">
        <v>1730</v>
      </c>
      <c r="M7" s="14">
        <v>1441.75</v>
      </c>
      <c r="N7" s="14">
        <v>1656.7844827586207</v>
      </c>
      <c r="O7" s="14">
        <v>1672.699275362319</v>
      </c>
      <c r="P7" s="15">
        <f t="shared" ref="P7:P29" si="0">AVERAGE(D7:O7)</f>
        <v>1703.8246659511681</v>
      </c>
      <c r="Q7" s="16" t="s">
        <v>45</v>
      </c>
      <c r="R7" s="16" t="s">
        <v>45</v>
      </c>
      <c r="S7" s="16" t="s">
        <v>45</v>
      </c>
      <c r="T7" s="16" t="s">
        <v>45</v>
      </c>
      <c r="U7" s="16" t="s">
        <v>45</v>
      </c>
      <c r="V7" s="16" t="s">
        <v>45</v>
      </c>
      <c r="W7" s="16" t="s">
        <v>45</v>
      </c>
      <c r="X7" s="16" t="s">
        <v>45</v>
      </c>
      <c r="Y7" s="16" t="s">
        <v>45</v>
      </c>
      <c r="Z7" s="16" t="s">
        <v>45</v>
      </c>
      <c r="AA7" s="16" t="s">
        <v>45</v>
      </c>
      <c r="AB7" s="16" t="s">
        <v>45</v>
      </c>
      <c r="AC7" s="34" t="e">
        <f t="shared" ref="AC7:AC41" si="1">AVERAGE(Q7:AB7)</f>
        <v>#DIV/0!</v>
      </c>
    </row>
    <row r="8" spans="1:29" ht="22.15" customHeight="1" x14ac:dyDescent="0.2">
      <c r="A8" s="11">
        <v>3</v>
      </c>
      <c r="B8" s="17" t="s">
        <v>1</v>
      </c>
      <c r="C8" s="19" t="s">
        <v>3</v>
      </c>
      <c r="D8" s="14">
        <v>1693.3484567901235</v>
      </c>
      <c r="E8" s="14">
        <v>1650.0250000000001</v>
      </c>
      <c r="F8" s="14">
        <v>1595.1895424836603</v>
      </c>
      <c r="G8" s="14">
        <v>1568.6776729559749</v>
      </c>
      <c r="H8" s="14">
        <v>1522.1112612612612</v>
      </c>
      <c r="I8" s="14">
        <v>1494.6666666666665</v>
      </c>
      <c r="J8" s="14">
        <v>1582</v>
      </c>
      <c r="K8" s="14">
        <v>1580</v>
      </c>
      <c r="L8" s="14">
        <v>1492.6666666666665</v>
      </c>
      <c r="M8" s="14">
        <v>1334.4</v>
      </c>
      <c r="N8" s="14">
        <v>1508.9598765432102</v>
      </c>
      <c r="O8" s="14">
        <v>1514.5017006802723</v>
      </c>
      <c r="P8" s="15">
        <f t="shared" si="0"/>
        <v>1544.7122370039863</v>
      </c>
      <c r="Q8" s="16" t="s">
        <v>45</v>
      </c>
      <c r="R8" s="16" t="s">
        <v>45</v>
      </c>
      <c r="S8" s="16" t="s">
        <v>45</v>
      </c>
      <c r="T8" s="16" t="s">
        <v>45</v>
      </c>
      <c r="U8" s="16" t="s">
        <v>45</v>
      </c>
      <c r="V8" s="16" t="s">
        <v>45</v>
      </c>
      <c r="W8" s="16" t="s">
        <v>45</v>
      </c>
      <c r="X8" s="16" t="s">
        <v>45</v>
      </c>
      <c r="Y8" s="16" t="s">
        <v>45</v>
      </c>
      <c r="Z8" s="16" t="s">
        <v>45</v>
      </c>
      <c r="AA8" s="16" t="s">
        <v>45</v>
      </c>
      <c r="AB8" s="16" t="s">
        <v>45</v>
      </c>
      <c r="AC8" s="34" t="e">
        <f t="shared" si="1"/>
        <v>#DIV/0!</v>
      </c>
    </row>
    <row r="9" spans="1:29" ht="22.15" customHeight="1" x14ac:dyDescent="0.2">
      <c r="A9" s="11">
        <v>4</v>
      </c>
      <c r="B9" s="20" t="s">
        <v>1</v>
      </c>
      <c r="C9" s="13" t="s">
        <v>4</v>
      </c>
      <c r="D9" s="14">
        <v>2234.1314814814814</v>
      </c>
      <c r="E9" s="14">
        <v>2294.6190476190477</v>
      </c>
      <c r="F9" s="14">
        <v>2204.0833333333335</v>
      </c>
      <c r="G9" s="14">
        <v>2217.3928571428573</v>
      </c>
      <c r="H9" s="14">
        <v>2207</v>
      </c>
      <c r="I9" s="14">
        <v>2187</v>
      </c>
      <c r="J9" s="14" t="s">
        <v>45</v>
      </c>
      <c r="K9" s="14" t="s">
        <v>45</v>
      </c>
      <c r="L9" s="14" t="s">
        <v>45</v>
      </c>
      <c r="M9" s="14" t="s">
        <v>45</v>
      </c>
      <c r="N9" s="14">
        <v>2168.6999999999998</v>
      </c>
      <c r="O9" s="14">
        <v>2194.4027777777778</v>
      </c>
      <c r="P9" s="15">
        <f t="shared" si="0"/>
        <v>2213.4161871693123</v>
      </c>
      <c r="Q9" s="16" t="s">
        <v>45</v>
      </c>
      <c r="R9" s="16" t="s">
        <v>45</v>
      </c>
      <c r="S9" s="16" t="s">
        <v>45</v>
      </c>
      <c r="T9" s="16" t="s">
        <v>45</v>
      </c>
      <c r="U9" s="16" t="s">
        <v>45</v>
      </c>
      <c r="V9" s="16" t="s">
        <v>45</v>
      </c>
      <c r="W9" s="16" t="s">
        <v>45</v>
      </c>
      <c r="X9" s="16" t="s">
        <v>45</v>
      </c>
      <c r="Y9" s="16" t="s">
        <v>45</v>
      </c>
      <c r="Z9" s="16" t="s">
        <v>45</v>
      </c>
      <c r="AA9" s="16" t="s">
        <v>45</v>
      </c>
      <c r="AB9" s="16" t="s">
        <v>45</v>
      </c>
      <c r="AC9" s="34" t="e">
        <f t="shared" si="1"/>
        <v>#DIV/0!</v>
      </c>
    </row>
    <row r="10" spans="1:29" ht="22.15" customHeight="1" x14ac:dyDescent="0.2">
      <c r="A10" s="11">
        <v>5</v>
      </c>
      <c r="B10" s="17" t="s">
        <v>1</v>
      </c>
      <c r="C10" s="19" t="s">
        <v>5</v>
      </c>
      <c r="D10" s="14">
        <v>4071</v>
      </c>
      <c r="E10" s="14">
        <v>4412.25</v>
      </c>
      <c r="F10" s="14">
        <v>4224.416666666667</v>
      </c>
      <c r="G10" s="14">
        <v>4289.4444444444443</v>
      </c>
      <c r="H10" s="14">
        <v>4740</v>
      </c>
      <c r="I10" s="14">
        <v>4600</v>
      </c>
      <c r="J10" s="14">
        <v>3675</v>
      </c>
      <c r="K10" s="14">
        <v>3712.5</v>
      </c>
      <c r="L10" s="14">
        <v>3750</v>
      </c>
      <c r="M10" s="14">
        <v>3750</v>
      </c>
      <c r="N10" s="14">
        <v>3762.5</v>
      </c>
      <c r="O10" s="14">
        <v>3808.75</v>
      </c>
      <c r="P10" s="15">
        <f t="shared" si="0"/>
        <v>4066.3217592592591</v>
      </c>
      <c r="Q10" s="16" t="s">
        <v>45</v>
      </c>
      <c r="R10" s="16" t="s">
        <v>45</v>
      </c>
      <c r="S10" s="16" t="s">
        <v>45</v>
      </c>
      <c r="T10" s="16" t="s">
        <v>45</v>
      </c>
      <c r="U10" s="16" t="s">
        <v>45</v>
      </c>
      <c r="V10" s="16" t="s">
        <v>45</v>
      </c>
      <c r="W10" s="16" t="s">
        <v>45</v>
      </c>
      <c r="X10" s="16" t="s">
        <v>45</v>
      </c>
      <c r="Y10" s="16" t="s">
        <v>45</v>
      </c>
      <c r="Z10" s="16" t="s">
        <v>45</v>
      </c>
      <c r="AA10" s="16" t="s">
        <v>45</v>
      </c>
      <c r="AB10" s="16" t="s">
        <v>45</v>
      </c>
      <c r="AC10" s="34" t="e">
        <f t="shared" si="1"/>
        <v>#DIV/0!</v>
      </c>
    </row>
    <row r="11" spans="1:29" ht="22.15" customHeight="1" x14ac:dyDescent="0.2">
      <c r="A11" s="11">
        <v>6</v>
      </c>
      <c r="B11" s="21" t="s">
        <v>26</v>
      </c>
      <c r="C11" s="19" t="s">
        <v>2</v>
      </c>
      <c r="D11" s="14" t="s">
        <v>45</v>
      </c>
      <c r="E11" s="14" t="s">
        <v>45</v>
      </c>
      <c r="F11" s="14" t="s">
        <v>45</v>
      </c>
      <c r="G11" s="14" t="s">
        <v>45</v>
      </c>
      <c r="H11" s="14" t="s">
        <v>45</v>
      </c>
      <c r="I11" s="14" t="s">
        <v>45</v>
      </c>
      <c r="J11" s="14" t="s">
        <v>45</v>
      </c>
      <c r="K11" s="14">
        <v>1417.8888888888889</v>
      </c>
      <c r="L11" s="14">
        <v>1431.1666666666667</v>
      </c>
      <c r="M11" s="14">
        <v>1454.9</v>
      </c>
      <c r="N11" s="14">
        <v>1473.8333333333335</v>
      </c>
      <c r="O11" s="14" t="s">
        <v>45</v>
      </c>
      <c r="P11" s="15">
        <f t="shared" si="0"/>
        <v>1444.4472222222225</v>
      </c>
      <c r="Q11" s="16" t="s">
        <v>45</v>
      </c>
      <c r="R11" s="16" t="s">
        <v>45</v>
      </c>
      <c r="S11" s="16" t="s">
        <v>45</v>
      </c>
      <c r="T11" s="16" t="s">
        <v>45</v>
      </c>
      <c r="U11" s="16" t="s">
        <v>45</v>
      </c>
      <c r="V11" s="16" t="s">
        <v>45</v>
      </c>
      <c r="W11" s="16" t="s">
        <v>45</v>
      </c>
      <c r="X11" s="16" t="s">
        <v>45</v>
      </c>
      <c r="Y11" s="16" t="s">
        <v>45</v>
      </c>
      <c r="Z11" s="16" t="s">
        <v>45</v>
      </c>
      <c r="AA11" s="16" t="s">
        <v>45</v>
      </c>
      <c r="AB11" s="16" t="s">
        <v>45</v>
      </c>
      <c r="AC11" s="34" t="e">
        <f t="shared" si="1"/>
        <v>#DIV/0!</v>
      </c>
    </row>
    <row r="12" spans="1:29" ht="22.15" customHeight="1" x14ac:dyDescent="0.2">
      <c r="A12" s="11">
        <v>7</v>
      </c>
      <c r="B12" s="20" t="s">
        <v>1</v>
      </c>
      <c r="C12" s="13" t="s">
        <v>3</v>
      </c>
      <c r="D12" s="14" t="s">
        <v>45</v>
      </c>
      <c r="E12" s="14">
        <v>1606</v>
      </c>
      <c r="F12" s="14" t="s">
        <v>45</v>
      </c>
      <c r="G12" s="14">
        <v>1537.5</v>
      </c>
      <c r="H12" s="14">
        <v>1550</v>
      </c>
      <c r="I12" s="14">
        <v>1450</v>
      </c>
      <c r="J12" s="14" t="s">
        <v>45</v>
      </c>
      <c r="K12" s="14">
        <v>1431.7777777777781</v>
      </c>
      <c r="L12" s="14">
        <v>1361.2738095238094</v>
      </c>
      <c r="M12" s="14">
        <v>1361.7142857142858</v>
      </c>
      <c r="N12" s="14">
        <v>1420.1388888888887</v>
      </c>
      <c r="O12" s="14" t="s">
        <v>45</v>
      </c>
      <c r="P12" s="15">
        <f t="shared" si="0"/>
        <v>1464.8005952380954</v>
      </c>
      <c r="Q12" s="16" t="s">
        <v>45</v>
      </c>
      <c r="R12" s="16" t="s">
        <v>45</v>
      </c>
      <c r="S12" s="16" t="s">
        <v>45</v>
      </c>
      <c r="T12" s="16" t="s">
        <v>45</v>
      </c>
      <c r="U12" s="16" t="s">
        <v>45</v>
      </c>
      <c r="V12" s="16" t="s">
        <v>45</v>
      </c>
      <c r="W12" s="16" t="s">
        <v>45</v>
      </c>
      <c r="X12" s="16" t="s">
        <v>45</v>
      </c>
      <c r="Y12" s="16" t="s">
        <v>45</v>
      </c>
      <c r="Z12" s="16" t="s">
        <v>45</v>
      </c>
      <c r="AA12" s="16" t="s">
        <v>45</v>
      </c>
      <c r="AB12" s="16" t="s">
        <v>45</v>
      </c>
      <c r="AC12" s="34" t="e">
        <f t="shared" si="1"/>
        <v>#DIV/0!</v>
      </c>
    </row>
    <row r="13" spans="1:29" ht="22.15" customHeight="1" x14ac:dyDescent="0.2">
      <c r="A13" s="11">
        <v>8</v>
      </c>
      <c r="B13" s="17" t="s">
        <v>1</v>
      </c>
      <c r="C13" s="19" t="s">
        <v>4</v>
      </c>
      <c r="D13" s="14" t="s">
        <v>45</v>
      </c>
      <c r="E13" s="14" t="s">
        <v>45</v>
      </c>
      <c r="F13" s="14" t="s">
        <v>45</v>
      </c>
      <c r="G13" s="14" t="s">
        <v>45</v>
      </c>
      <c r="H13" s="14" t="s">
        <v>45</v>
      </c>
      <c r="I13" s="14" t="s">
        <v>45</v>
      </c>
      <c r="J13" s="14" t="s">
        <v>45</v>
      </c>
      <c r="K13" s="14" t="s">
        <v>45</v>
      </c>
      <c r="L13" s="14" t="s">
        <v>45</v>
      </c>
      <c r="M13" s="14" t="s">
        <v>45</v>
      </c>
      <c r="N13" s="14" t="s">
        <v>45</v>
      </c>
      <c r="O13" s="14" t="s">
        <v>45</v>
      </c>
      <c r="P13" s="15" t="e">
        <f t="shared" si="0"/>
        <v>#DIV/0!</v>
      </c>
      <c r="Q13" s="16" t="s">
        <v>45</v>
      </c>
      <c r="R13" s="16" t="s">
        <v>45</v>
      </c>
      <c r="S13" s="16" t="s">
        <v>45</v>
      </c>
      <c r="T13" s="16" t="s">
        <v>45</v>
      </c>
      <c r="U13" s="16" t="s">
        <v>45</v>
      </c>
      <c r="V13" s="16" t="s">
        <v>45</v>
      </c>
      <c r="W13" s="16" t="s">
        <v>45</v>
      </c>
      <c r="X13" s="16" t="s">
        <v>45</v>
      </c>
      <c r="Y13" s="16" t="s">
        <v>45</v>
      </c>
      <c r="Z13" s="16" t="s">
        <v>45</v>
      </c>
      <c r="AA13" s="16" t="s">
        <v>45</v>
      </c>
      <c r="AB13" s="16" t="s">
        <v>45</v>
      </c>
      <c r="AC13" s="34" t="e">
        <f t="shared" si="1"/>
        <v>#DIV/0!</v>
      </c>
    </row>
    <row r="14" spans="1:29" ht="22.15" customHeight="1" x14ac:dyDescent="0.2">
      <c r="A14" s="11">
        <v>9</v>
      </c>
      <c r="B14" s="21" t="s">
        <v>27</v>
      </c>
      <c r="C14" s="19" t="s">
        <v>44</v>
      </c>
      <c r="D14" s="14">
        <v>2436.3983333333335</v>
      </c>
      <c r="E14" s="14">
        <v>2438.2222222222222</v>
      </c>
      <c r="F14" s="14">
        <v>2445.84375</v>
      </c>
      <c r="G14" s="14">
        <v>2264.9166666666665</v>
      </c>
      <c r="H14" s="14">
        <v>1849.8208333333332</v>
      </c>
      <c r="I14" s="14">
        <v>1857.1184210526317</v>
      </c>
      <c r="J14" s="14">
        <v>1830.4650000000001</v>
      </c>
      <c r="K14" s="14">
        <v>1872.6203703703702</v>
      </c>
      <c r="L14" s="14">
        <v>1863.3703703703707</v>
      </c>
      <c r="M14" s="14">
        <v>1888.1529411764707</v>
      </c>
      <c r="N14" s="14">
        <v>2133.3194444444439</v>
      </c>
      <c r="O14" s="14">
        <v>2218.7916666666665</v>
      </c>
      <c r="P14" s="15">
        <f t="shared" si="0"/>
        <v>2091.5866683030426</v>
      </c>
      <c r="Q14" s="16" t="s">
        <v>45</v>
      </c>
      <c r="R14" s="16" t="s">
        <v>45</v>
      </c>
      <c r="S14" s="16" t="s">
        <v>45</v>
      </c>
      <c r="T14" s="16" t="s">
        <v>45</v>
      </c>
      <c r="U14" s="16" t="s">
        <v>45</v>
      </c>
      <c r="V14" s="16" t="s">
        <v>45</v>
      </c>
      <c r="W14" s="16" t="s">
        <v>45</v>
      </c>
      <c r="X14" s="16" t="s">
        <v>45</v>
      </c>
      <c r="Y14" s="16" t="s">
        <v>45</v>
      </c>
      <c r="Z14" s="16" t="s">
        <v>45</v>
      </c>
      <c r="AA14" s="16" t="s">
        <v>45</v>
      </c>
      <c r="AB14" s="16" t="s">
        <v>45</v>
      </c>
      <c r="AC14" s="34" t="e">
        <f t="shared" si="1"/>
        <v>#DIV/0!</v>
      </c>
    </row>
    <row r="15" spans="1:29" ht="22.15" customHeight="1" x14ac:dyDescent="0.2">
      <c r="A15" s="11">
        <v>10</v>
      </c>
      <c r="B15" s="20" t="s">
        <v>1</v>
      </c>
      <c r="C15" s="13" t="s">
        <v>2</v>
      </c>
      <c r="D15" s="14">
        <v>2016.2819999999999</v>
      </c>
      <c r="E15" s="14">
        <v>2009.075</v>
      </c>
      <c r="F15" s="14">
        <v>2004.7361111111111</v>
      </c>
      <c r="G15" s="14">
        <v>1820.44</v>
      </c>
      <c r="H15" s="14">
        <v>1585.1070000000002</v>
      </c>
      <c r="I15" s="14">
        <v>1612.8066666666668</v>
      </c>
      <c r="J15" s="14">
        <v>1623.5129999999999</v>
      </c>
      <c r="K15" s="14">
        <v>1638.5070921985819</v>
      </c>
      <c r="L15" s="14">
        <v>1623.3877551020407</v>
      </c>
      <c r="M15" s="14">
        <v>1642.7</v>
      </c>
      <c r="N15" s="14">
        <v>1799.7722222222221</v>
      </c>
      <c r="O15" s="14">
        <v>1849.9242424242425</v>
      </c>
      <c r="P15" s="15">
        <f t="shared" si="0"/>
        <v>1768.8542574770725</v>
      </c>
      <c r="Q15" s="16" t="s">
        <v>45</v>
      </c>
      <c r="R15" s="16" t="s">
        <v>45</v>
      </c>
      <c r="S15" s="16" t="s">
        <v>45</v>
      </c>
      <c r="T15" s="16" t="s">
        <v>45</v>
      </c>
      <c r="U15" s="16" t="s">
        <v>45</v>
      </c>
      <c r="V15" s="16" t="s">
        <v>45</v>
      </c>
      <c r="W15" s="16" t="s">
        <v>45</v>
      </c>
      <c r="X15" s="16" t="s">
        <v>45</v>
      </c>
      <c r="Y15" s="16" t="s">
        <v>45</v>
      </c>
      <c r="Z15" s="16" t="s">
        <v>45</v>
      </c>
      <c r="AA15" s="16" t="s">
        <v>45</v>
      </c>
      <c r="AB15" s="16" t="s">
        <v>45</v>
      </c>
      <c r="AC15" s="34" t="e">
        <f t="shared" si="1"/>
        <v>#DIV/0!</v>
      </c>
    </row>
    <row r="16" spans="1:29" ht="22.15" customHeight="1" x14ac:dyDescent="0.2">
      <c r="A16" s="11">
        <v>11</v>
      </c>
      <c r="B16" s="17" t="s">
        <v>1</v>
      </c>
      <c r="C16" s="19" t="s">
        <v>3</v>
      </c>
      <c r="D16" s="14">
        <v>1741.7791666666667</v>
      </c>
      <c r="E16" s="14">
        <v>1740.7884615384614</v>
      </c>
      <c r="F16" s="14">
        <v>1746.1597222222224</v>
      </c>
      <c r="G16" s="14">
        <v>1563.171052631579</v>
      </c>
      <c r="H16" s="14">
        <v>1356.4169934640522</v>
      </c>
      <c r="I16" s="14">
        <v>1424.080065359477</v>
      </c>
      <c r="J16" s="14">
        <v>1427.0720000000003</v>
      </c>
      <c r="K16" s="14">
        <v>1421.0673758865248</v>
      </c>
      <c r="L16" s="14">
        <v>1393.68</v>
      </c>
      <c r="M16" s="14">
        <v>1376.3217391304347</v>
      </c>
      <c r="N16" s="14">
        <v>1429.0654761904761</v>
      </c>
      <c r="O16" s="14">
        <v>1509.8456790123455</v>
      </c>
      <c r="P16" s="15">
        <f t="shared" si="0"/>
        <v>1510.7873110085202</v>
      </c>
      <c r="Q16" s="16" t="s">
        <v>45</v>
      </c>
      <c r="R16" s="16" t="s">
        <v>45</v>
      </c>
      <c r="S16" s="16" t="s">
        <v>45</v>
      </c>
      <c r="T16" s="16" t="s">
        <v>45</v>
      </c>
      <c r="U16" s="16" t="s">
        <v>45</v>
      </c>
      <c r="V16" s="16" t="s">
        <v>45</v>
      </c>
      <c r="W16" s="16" t="s">
        <v>45</v>
      </c>
      <c r="X16" s="16" t="s">
        <v>45</v>
      </c>
      <c r="Y16" s="16" t="s">
        <v>45</v>
      </c>
      <c r="Z16" s="16" t="s">
        <v>45</v>
      </c>
      <c r="AA16" s="16" t="s">
        <v>45</v>
      </c>
      <c r="AB16" s="16" t="s">
        <v>45</v>
      </c>
      <c r="AC16" s="34" t="e">
        <f t="shared" si="1"/>
        <v>#DIV/0!</v>
      </c>
    </row>
    <row r="17" spans="1:29" ht="22.15" customHeight="1" x14ac:dyDescent="0.2">
      <c r="A17" s="11">
        <v>12</v>
      </c>
      <c r="B17" s="20" t="s">
        <v>1</v>
      </c>
      <c r="C17" s="13" t="s">
        <v>4</v>
      </c>
      <c r="D17" s="14" t="s">
        <v>45</v>
      </c>
      <c r="E17" s="14" t="s">
        <v>45</v>
      </c>
      <c r="F17" s="14" t="s">
        <v>45</v>
      </c>
      <c r="G17" s="14" t="s">
        <v>45</v>
      </c>
      <c r="H17" s="14">
        <v>1683.3333333333333</v>
      </c>
      <c r="I17" s="14">
        <v>1809</v>
      </c>
      <c r="J17" s="14">
        <v>1800</v>
      </c>
      <c r="K17" s="14">
        <v>2065.25</v>
      </c>
      <c r="L17" s="14">
        <v>2340</v>
      </c>
      <c r="M17" s="14">
        <v>1688</v>
      </c>
      <c r="N17" s="14">
        <v>1766.6666666666667</v>
      </c>
      <c r="O17" s="14" t="s">
        <v>45</v>
      </c>
      <c r="P17" s="15">
        <f t="shared" si="0"/>
        <v>1878.8928571428569</v>
      </c>
      <c r="Q17" s="16" t="s">
        <v>45</v>
      </c>
      <c r="R17" s="16" t="s">
        <v>45</v>
      </c>
      <c r="S17" s="16" t="s">
        <v>45</v>
      </c>
      <c r="T17" s="16" t="s">
        <v>45</v>
      </c>
      <c r="U17" s="16" t="s">
        <v>45</v>
      </c>
      <c r="V17" s="16" t="s">
        <v>45</v>
      </c>
      <c r="W17" s="16" t="s">
        <v>45</v>
      </c>
      <c r="X17" s="16" t="s">
        <v>45</v>
      </c>
      <c r="Y17" s="16" t="s">
        <v>45</v>
      </c>
      <c r="Z17" s="16" t="s">
        <v>45</v>
      </c>
      <c r="AA17" s="16" t="s">
        <v>45</v>
      </c>
      <c r="AB17" s="16" t="s">
        <v>45</v>
      </c>
      <c r="AC17" s="34" t="e">
        <f t="shared" si="1"/>
        <v>#DIV/0!</v>
      </c>
    </row>
    <row r="18" spans="1:29" ht="22.15" customHeight="1" x14ac:dyDescent="0.2">
      <c r="A18" s="11">
        <v>13</v>
      </c>
      <c r="B18" s="21" t="s">
        <v>22</v>
      </c>
      <c r="C18" s="19" t="s">
        <v>44</v>
      </c>
      <c r="D18" s="14">
        <v>5015.25</v>
      </c>
      <c r="E18" s="14">
        <v>4967.097701149426</v>
      </c>
      <c r="F18" s="14">
        <v>4946.9940476190477</v>
      </c>
      <c r="G18" s="14">
        <v>4921.5740740740739</v>
      </c>
      <c r="H18" s="14">
        <v>4814.1049382716046</v>
      </c>
      <c r="I18" s="14">
        <v>4802.333333333333</v>
      </c>
      <c r="J18" s="14">
        <v>4732.6000000000004</v>
      </c>
      <c r="K18" s="14">
        <v>4769.270833333333</v>
      </c>
      <c r="L18" s="14">
        <v>4817.613636363636</v>
      </c>
      <c r="M18" s="14">
        <v>4763.333333333333</v>
      </c>
      <c r="N18" s="14">
        <v>4833.5317460317465</v>
      </c>
      <c r="O18" s="14">
        <v>4821.7261904761908</v>
      </c>
      <c r="P18" s="15">
        <f t="shared" si="0"/>
        <v>4850.4524861654781</v>
      </c>
      <c r="Q18" s="36">
        <v>53.373214285714276</v>
      </c>
      <c r="R18" s="36">
        <v>52.698275862068968</v>
      </c>
      <c r="S18" s="36">
        <v>52.76</v>
      </c>
      <c r="T18" s="36">
        <v>52.601851851851855</v>
      </c>
      <c r="U18" s="36">
        <v>51.692857142857143</v>
      </c>
      <c r="V18" s="36">
        <v>51.263333333333343</v>
      </c>
      <c r="W18" s="36">
        <v>50.67466666666666</v>
      </c>
      <c r="X18" s="36">
        <v>50.65625</v>
      </c>
      <c r="Y18" s="36">
        <v>50.965909090909093</v>
      </c>
      <c r="Z18" s="36">
        <v>50.476190476190474</v>
      </c>
      <c r="AA18" s="36">
        <v>51.214285714285715</v>
      </c>
      <c r="AB18" s="36">
        <v>51.229166666666664</v>
      </c>
      <c r="AC18" s="34">
        <f t="shared" si="1"/>
        <v>51.633833424212007</v>
      </c>
    </row>
    <row r="19" spans="1:29" ht="22.15" customHeight="1" x14ac:dyDescent="0.2">
      <c r="A19" s="11">
        <v>14</v>
      </c>
      <c r="B19" s="20" t="s">
        <v>1</v>
      </c>
      <c r="C19" s="13" t="s">
        <v>2</v>
      </c>
      <c r="D19" s="14">
        <v>3587.3231292517007</v>
      </c>
      <c r="E19" s="14">
        <v>3539.645833333333</v>
      </c>
      <c r="F19" s="14">
        <v>3427.9685534591199</v>
      </c>
      <c r="G19" s="14">
        <v>3394.6862745098038</v>
      </c>
      <c r="H19" s="14">
        <v>3356.2098039215689</v>
      </c>
      <c r="I19" s="14">
        <v>3298.0968992248058</v>
      </c>
      <c r="J19" s="14">
        <v>3262.2236842105262</v>
      </c>
      <c r="K19" s="14">
        <v>3285.2990196078431</v>
      </c>
      <c r="L19" s="14">
        <v>3275.7741935483873</v>
      </c>
      <c r="M19" s="14">
        <v>3251.9733333333334</v>
      </c>
      <c r="N19" s="14">
        <v>3331.3916666666669</v>
      </c>
      <c r="O19" s="14">
        <v>3293.0116279069766</v>
      </c>
      <c r="P19" s="15">
        <f t="shared" si="0"/>
        <v>3358.6336682478391</v>
      </c>
      <c r="Q19" s="36">
        <v>38.362925170068024</v>
      </c>
      <c r="R19" s="36">
        <v>37.862179487179489</v>
      </c>
      <c r="S19" s="36">
        <v>36.7437106918239</v>
      </c>
      <c r="T19" s="36">
        <v>36.467320261437905</v>
      </c>
      <c r="U19" s="36">
        <v>35.971241830065367</v>
      </c>
      <c r="V19" s="36">
        <v>35.313492063492063</v>
      </c>
      <c r="W19" s="36">
        <v>34.952631578947368</v>
      </c>
      <c r="X19" s="36">
        <v>35.164215686274517</v>
      </c>
      <c r="Y19" s="36">
        <v>35.104838709677416</v>
      </c>
      <c r="Z19" s="36">
        <v>34.93333333333333</v>
      </c>
      <c r="AA19" s="36">
        <v>35.694444444444443</v>
      </c>
      <c r="AB19" s="36">
        <v>35.339147286821706</v>
      </c>
      <c r="AC19" s="34">
        <f t="shared" si="1"/>
        <v>35.992456711963797</v>
      </c>
    </row>
    <row r="20" spans="1:29" ht="22.15" customHeight="1" x14ac:dyDescent="0.2">
      <c r="A20" s="11">
        <v>15</v>
      </c>
      <c r="B20" s="17" t="s">
        <v>1</v>
      </c>
      <c r="C20" s="19" t="s">
        <v>3</v>
      </c>
      <c r="D20" s="14">
        <v>3032.0771929824559</v>
      </c>
      <c r="E20" s="14">
        <v>2906.3660714285716</v>
      </c>
      <c r="F20" s="14">
        <v>2816.9211309523807</v>
      </c>
      <c r="G20" s="14">
        <v>2751.8898809523812</v>
      </c>
      <c r="H20" s="14">
        <v>2738.3804093567251</v>
      </c>
      <c r="I20" s="14">
        <v>2739.289007092199</v>
      </c>
      <c r="J20" s="14">
        <v>2705.59375</v>
      </c>
      <c r="K20" s="14">
        <v>2702.2072649572647</v>
      </c>
      <c r="L20" s="14">
        <v>2691.2828947368421</v>
      </c>
      <c r="M20" s="14">
        <v>2640.4351351351352</v>
      </c>
      <c r="N20" s="14">
        <v>2693.614864864865</v>
      </c>
      <c r="O20" s="14">
        <v>2681.143333333333</v>
      </c>
      <c r="P20" s="15">
        <f t="shared" si="0"/>
        <v>2758.2667446493465</v>
      </c>
      <c r="Q20" s="36">
        <v>32.779761904761905</v>
      </c>
      <c r="R20" s="36">
        <v>31.580357142857142</v>
      </c>
      <c r="S20" s="36">
        <v>30.648484848484845</v>
      </c>
      <c r="T20" s="36">
        <v>29.991071428571427</v>
      </c>
      <c r="U20" s="36">
        <v>29.752046783625737</v>
      </c>
      <c r="V20" s="36">
        <v>29.74290780141844</v>
      </c>
      <c r="W20" s="36">
        <v>29.346249999999998</v>
      </c>
      <c r="X20" s="36">
        <v>29.448717948717949</v>
      </c>
      <c r="Y20" s="36">
        <v>29.263157894736842</v>
      </c>
      <c r="Z20" s="36">
        <v>28.752702702702699</v>
      </c>
      <c r="AA20" s="36">
        <v>29.191441441441444</v>
      </c>
      <c r="AB20" s="36">
        <v>29.308333333333334</v>
      </c>
      <c r="AC20" s="34">
        <f t="shared" si="1"/>
        <v>29.983769435887648</v>
      </c>
    </row>
    <row r="21" spans="1:29" ht="22.15" customHeight="1" x14ac:dyDescent="0.2">
      <c r="A21" s="11">
        <v>16</v>
      </c>
      <c r="B21" s="20" t="s">
        <v>1</v>
      </c>
      <c r="C21" s="13" t="s">
        <v>4</v>
      </c>
      <c r="D21" s="14">
        <v>4801.15625</v>
      </c>
      <c r="E21" s="14">
        <v>4671.5277777777774</v>
      </c>
      <c r="F21" s="14">
        <v>4682.4074074074078</v>
      </c>
      <c r="G21" s="14">
        <v>4675.7352941176468</v>
      </c>
      <c r="H21" s="14">
        <v>4697.6470588235297</v>
      </c>
      <c r="I21" s="14">
        <v>4723.2142857142853</v>
      </c>
      <c r="J21" s="14">
        <v>4633.75</v>
      </c>
      <c r="K21" s="14">
        <v>4587.7976190476193</v>
      </c>
      <c r="L21" s="14">
        <v>4578.5714285714284</v>
      </c>
      <c r="M21" s="14">
        <v>4523.958333333333</v>
      </c>
      <c r="N21" s="14">
        <v>4444.6428571428569</v>
      </c>
      <c r="O21" s="14">
        <v>4336.0294117647063</v>
      </c>
      <c r="P21" s="15">
        <f t="shared" si="0"/>
        <v>4613.0364769750495</v>
      </c>
      <c r="Q21" s="36">
        <v>50.615624999999994</v>
      </c>
      <c r="R21" s="36">
        <v>49.194444444444443</v>
      </c>
      <c r="S21" s="36">
        <v>49.342592592592588</v>
      </c>
      <c r="T21" s="36">
        <v>49.191176470588232</v>
      </c>
      <c r="U21" s="36">
        <v>49.360784313725496</v>
      </c>
      <c r="V21" s="36">
        <v>49.75</v>
      </c>
      <c r="W21" s="36">
        <v>48.7</v>
      </c>
      <c r="X21" s="36">
        <v>48.303571428571431</v>
      </c>
      <c r="Y21" s="36">
        <v>48.232142857142854</v>
      </c>
      <c r="Z21" s="36">
        <v>47.699999999999996</v>
      </c>
      <c r="AA21" s="36">
        <v>46.964285714285715</v>
      </c>
      <c r="AB21" s="36">
        <v>45.823529411764703</v>
      </c>
      <c r="AC21" s="34">
        <f t="shared" si="1"/>
        <v>48.598179352759622</v>
      </c>
    </row>
    <row r="22" spans="1:29" ht="22.15" customHeight="1" x14ac:dyDescent="0.2">
      <c r="A22" s="11">
        <v>17</v>
      </c>
      <c r="B22" s="21" t="s">
        <v>21</v>
      </c>
      <c r="C22" s="19" t="s">
        <v>2</v>
      </c>
      <c r="D22" s="14" t="s">
        <v>45</v>
      </c>
      <c r="E22" s="14" t="s">
        <v>45</v>
      </c>
      <c r="F22" s="14" t="s">
        <v>45</v>
      </c>
      <c r="G22" s="14" t="s">
        <v>45</v>
      </c>
      <c r="H22" s="14" t="s">
        <v>45</v>
      </c>
      <c r="I22" s="14" t="s">
        <v>45</v>
      </c>
      <c r="J22" s="14" t="s">
        <v>45</v>
      </c>
      <c r="K22" s="14" t="s">
        <v>45</v>
      </c>
      <c r="L22" s="14">
        <v>2650</v>
      </c>
      <c r="M22" s="14">
        <v>2625</v>
      </c>
      <c r="N22" s="14" t="s">
        <v>45</v>
      </c>
      <c r="O22" s="14" t="s">
        <v>45</v>
      </c>
      <c r="P22" s="15">
        <f t="shared" si="0"/>
        <v>2637.5</v>
      </c>
      <c r="Q22" s="36" t="s">
        <v>45</v>
      </c>
      <c r="R22" s="36" t="s">
        <v>45</v>
      </c>
      <c r="S22" s="36" t="s">
        <v>45</v>
      </c>
      <c r="T22" s="36" t="s">
        <v>45</v>
      </c>
      <c r="U22" s="36" t="s">
        <v>45</v>
      </c>
      <c r="V22" s="36" t="s">
        <v>45</v>
      </c>
      <c r="W22" s="36" t="s">
        <v>45</v>
      </c>
      <c r="X22" s="36" t="s">
        <v>45</v>
      </c>
      <c r="Y22" s="36">
        <v>28.5</v>
      </c>
      <c r="Z22" s="36">
        <v>28</v>
      </c>
      <c r="AA22" s="36" t="s">
        <v>45</v>
      </c>
      <c r="AB22" s="36" t="s">
        <v>45</v>
      </c>
      <c r="AC22" s="34">
        <f t="shared" si="1"/>
        <v>28.25</v>
      </c>
    </row>
    <row r="23" spans="1:29" ht="22.15" customHeight="1" x14ac:dyDescent="0.2">
      <c r="A23" s="11">
        <v>18</v>
      </c>
      <c r="B23" s="20" t="s">
        <v>1</v>
      </c>
      <c r="C23" s="13" t="s">
        <v>3</v>
      </c>
      <c r="D23" s="33">
        <v>2928.3333333333335</v>
      </c>
      <c r="E23" s="14">
        <v>2805.8333333333335</v>
      </c>
      <c r="F23" s="14">
        <v>2703.3333333333335</v>
      </c>
      <c r="G23" s="14">
        <v>2678.3333333333335</v>
      </c>
      <c r="H23" s="14">
        <v>2643.25</v>
      </c>
      <c r="I23" s="14">
        <v>2620</v>
      </c>
      <c r="J23" s="14">
        <v>2790</v>
      </c>
      <c r="K23" s="14">
        <v>2732.5</v>
      </c>
      <c r="L23" s="14">
        <v>2579.1666666666665</v>
      </c>
      <c r="M23" s="14">
        <v>2565</v>
      </c>
      <c r="N23" s="14">
        <v>2562.5</v>
      </c>
      <c r="O23" s="14">
        <v>2612.5</v>
      </c>
      <c r="P23" s="15">
        <f t="shared" si="0"/>
        <v>2685.0625000000005</v>
      </c>
      <c r="Q23" s="36">
        <v>31.733333333333334</v>
      </c>
      <c r="R23" s="36">
        <v>30.666666666666668</v>
      </c>
      <c r="S23" s="36">
        <v>29.833333333333332</v>
      </c>
      <c r="T23" s="36">
        <v>29.583333333333332</v>
      </c>
      <c r="U23" s="36">
        <v>28.725000000000001</v>
      </c>
      <c r="V23" s="36">
        <v>27.875</v>
      </c>
      <c r="W23" s="36">
        <v>30</v>
      </c>
      <c r="X23" s="36">
        <v>29</v>
      </c>
      <c r="Y23" s="36">
        <v>27.5</v>
      </c>
      <c r="Z23" s="36">
        <v>27.333333333333332</v>
      </c>
      <c r="AA23" s="36">
        <v>27.305555555555557</v>
      </c>
      <c r="AB23" s="36">
        <v>27.75</v>
      </c>
      <c r="AC23" s="34">
        <f t="shared" si="1"/>
        <v>28.942129629629623</v>
      </c>
    </row>
    <row r="24" spans="1:29" ht="22.15" customHeight="1" x14ac:dyDescent="0.2">
      <c r="A24" s="11">
        <v>19</v>
      </c>
      <c r="B24" s="17" t="s">
        <v>1</v>
      </c>
      <c r="C24" s="19" t="s">
        <v>4</v>
      </c>
      <c r="D24" s="14" t="s">
        <v>45</v>
      </c>
      <c r="E24" s="14" t="s">
        <v>45</v>
      </c>
      <c r="F24" s="14" t="s">
        <v>45</v>
      </c>
      <c r="G24" s="14" t="s">
        <v>45</v>
      </c>
      <c r="H24" s="14" t="s">
        <v>45</v>
      </c>
      <c r="I24" s="14" t="s">
        <v>45</v>
      </c>
      <c r="J24" s="14" t="s">
        <v>45</v>
      </c>
      <c r="K24" s="14" t="s">
        <v>45</v>
      </c>
      <c r="L24" s="14" t="s">
        <v>45</v>
      </c>
      <c r="M24" s="14" t="s">
        <v>45</v>
      </c>
      <c r="N24" s="14" t="s">
        <v>45</v>
      </c>
      <c r="O24" s="14" t="s">
        <v>45</v>
      </c>
      <c r="P24" s="15" t="e">
        <f t="shared" si="0"/>
        <v>#DIV/0!</v>
      </c>
      <c r="Q24" s="36" t="s">
        <v>45</v>
      </c>
      <c r="R24" s="36" t="s">
        <v>45</v>
      </c>
      <c r="S24" s="36" t="s">
        <v>45</v>
      </c>
      <c r="T24" s="36" t="s">
        <v>45</v>
      </c>
      <c r="U24" s="36" t="s">
        <v>45</v>
      </c>
      <c r="V24" s="36" t="s">
        <v>45</v>
      </c>
      <c r="W24" s="36" t="s">
        <v>45</v>
      </c>
      <c r="X24" s="36" t="s">
        <v>45</v>
      </c>
      <c r="Y24" s="36" t="s">
        <v>45</v>
      </c>
      <c r="Z24" s="36" t="s">
        <v>45</v>
      </c>
      <c r="AA24" s="36" t="s">
        <v>45</v>
      </c>
      <c r="AB24" s="36" t="s">
        <v>45</v>
      </c>
      <c r="AC24" s="34" t="e">
        <f t="shared" si="1"/>
        <v>#DIV/0!</v>
      </c>
    </row>
    <row r="25" spans="1:29" ht="22.15" customHeight="1" x14ac:dyDescent="0.2">
      <c r="A25" s="11">
        <v>20</v>
      </c>
      <c r="B25" s="21" t="s">
        <v>19</v>
      </c>
      <c r="C25" s="19" t="s">
        <v>44</v>
      </c>
      <c r="D25" s="14">
        <v>4863.2569444444443</v>
      </c>
      <c r="E25" s="14">
        <v>4812.5724637681151</v>
      </c>
      <c r="F25" s="14">
        <v>4767.58152173913</v>
      </c>
      <c r="G25" s="14">
        <v>4720.9751773049638</v>
      </c>
      <c r="H25" s="14">
        <v>4586.7788461538457</v>
      </c>
      <c r="I25" s="14">
        <v>4452.1698113207549</v>
      </c>
      <c r="J25" s="14">
        <v>4358.5925925925922</v>
      </c>
      <c r="K25" s="14">
        <v>4363.2376543209875</v>
      </c>
      <c r="L25" s="14">
        <v>4315.780303030303</v>
      </c>
      <c r="M25" s="14">
        <v>4263.0181818181818</v>
      </c>
      <c r="N25" s="14">
        <v>4445.2119883040941</v>
      </c>
      <c r="O25" s="14">
        <v>4543.7946428571422</v>
      </c>
      <c r="P25" s="15">
        <f t="shared" si="0"/>
        <v>4541.0808439712137</v>
      </c>
      <c r="Q25" s="36">
        <v>51.42777777777777</v>
      </c>
      <c r="R25" s="36">
        <v>51.304347826086953</v>
      </c>
      <c r="S25" s="36">
        <v>50.574275362318851</v>
      </c>
      <c r="T25" s="36">
        <v>50.125886524822704</v>
      </c>
      <c r="U25" s="36">
        <v>48.676602564102566</v>
      </c>
      <c r="V25" s="36">
        <v>47.331761006289312</v>
      </c>
      <c r="W25" s="36">
        <v>46.486728395061739</v>
      </c>
      <c r="X25" s="36">
        <v>46.583333333333336</v>
      </c>
      <c r="Y25" s="36">
        <v>46.184848484848487</v>
      </c>
      <c r="Z25" s="36">
        <v>45.687272727272727</v>
      </c>
      <c r="AA25" s="36">
        <v>47.312865497076025</v>
      </c>
      <c r="AB25" s="36">
        <v>48.209821428571431</v>
      </c>
      <c r="AC25" s="34">
        <f t="shared" si="1"/>
        <v>48.325460077296817</v>
      </c>
    </row>
    <row r="26" spans="1:29" ht="22.15" customHeight="1" x14ac:dyDescent="0.2">
      <c r="A26" s="11">
        <v>21</v>
      </c>
      <c r="B26" s="17" t="s">
        <v>1</v>
      </c>
      <c r="C26" s="18" t="s">
        <v>2</v>
      </c>
      <c r="D26" s="14">
        <v>3806.1964285714284</v>
      </c>
      <c r="E26" s="14">
        <v>3775.5787037037039</v>
      </c>
      <c r="F26" s="14">
        <v>3696.1496913580249</v>
      </c>
      <c r="G26" s="14">
        <v>3655.0454545454545</v>
      </c>
      <c r="H26" s="14">
        <v>3477.8944444444442</v>
      </c>
      <c r="I26" s="14">
        <v>3382.5336021505373</v>
      </c>
      <c r="J26" s="14">
        <v>3363.2761904761905</v>
      </c>
      <c r="K26" s="14">
        <v>3341.2565104166661</v>
      </c>
      <c r="L26" s="14">
        <v>3314.8502604166665</v>
      </c>
      <c r="M26" s="14">
        <v>3258.203125</v>
      </c>
      <c r="N26" s="14">
        <v>3355.3385416666665</v>
      </c>
      <c r="O26" s="14">
        <v>3425.0595238095239</v>
      </c>
      <c r="P26" s="15">
        <f t="shared" si="0"/>
        <v>3487.6152063799423</v>
      </c>
      <c r="Q26" s="36">
        <v>40.608035714285727</v>
      </c>
      <c r="R26" s="36">
        <v>40.305555555555557</v>
      </c>
      <c r="S26" s="36">
        <v>39.503086419753089</v>
      </c>
      <c r="T26" s="36">
        <v>39.213636363636361</v>
      </c>
      <c r="U26" s="36">
        <v>37.258333333333333</v>
      </c>
      <c r="V26" s="36">
        <v>36.512096774193552</v>
      </c>
      <c r="W26" s="36">
        <v>35.996031746031747</v>
      </c>
      <c r="X26" s="36">
        <v>35.934895833333329</v>
      </c>
      <c r="Y26" s="36">
        <v>35.657552083333336</v>
      </c>
      <c r="Z26" s="36">
        <v>35.143749999999997</v>
      </c>
      <c r="AA26" s="36">
        <v>36.018229166666671</v>
      </c>
      <c r="AB26" s="36">
        <v>36.796296296296291</v>
      </c>
      <c r="AC26" s="34">
        <f t="shared" si="1"/>
        <v>37.412291607201581</v>
      </c>
    </row>
    <row r="27" spans="1:29" ht="22.15" customHeight="1" x14ac:dyDescent="0.2">
      <c r="A27" s="11">
        <v>22</v>
      </c>
      <c r="B27" s="17" t="s">
        <v>1</v>
      </c>
      <c r="C27" s="19" t="s">
        <v>3</v>
      </c>
      <c r="D27" s="14">
        <v>3080.2519379844957</v>
      </c>
      <c r="E27" s="14">
        <v>2995.4044117647059</v>
      </c>
      <c r="F27" s="14">
        <v>2869.0188172043013</v>
      </c>
      <c r="G27" s="14">
        <v>2813.3823529411766</v>
      </c>
      <c r="H27" s="14">
        <v>2740.1737588652481</v>
      </c>
      <c r="I27" s="14">
        <v>2659.5753205128208</v>
      </c>
      <c r="J27" s="14">
        <v>2655.593220338983</v>
      </c>
      <c r="K27" s="14">
        <v>2650.7758620689656</v>
      </c>
      <c r="L27" s="14">
        <v>2640.875</v>
      </c>
      <c r="M27" s="14">
        <v>2575.4519774011296</v>
      </c>
      <c r="N27" s="14">
        <v>2602.2587719298244</v>
      </c>
      <c r="O27" s="14">
        <v>2657.878787878788</v>
      </c>
      <c r="P27" s="15">
        <f t="shared" si="0"/>
        <v>2745.0533515742027</v>
      </c>
      <c r="Q27" s="36">
        <v>33.023015873015872</v>
      </c>
      <c r="R27" s="36">
        <v>32.377450980392162</v>
      </c>
      <c r="S27" s="36">
        <v>31.29032258064516</v>
      </c>
      <c r="T27" s="36">
        <v>30.691176470588236</v>
      </c>
      <c r="U27" s="36">
        <v>29.74432624113475</v>
      </c>
      <c r="V27" s="36">
        <v>29.073717948717952</v>
      </c>
      <c r="W27" s="36">
        <v>29.015254237288136</v>
      </c>
      <c r="X27" s="36">
        <v>28.985632183908045</v>
      </c>
      <c r="Y27" s="36">
        <v>28.909722222222221</v>
      </c>
      <c r="Z27" s="36">
        <v>28.241807909604521</v>
      </c>
      <c r="AA27" s="36">
        <v>28.587719298245613</v>
      </c>
      <c r="AB27" s="36">
        <v>29.078787878787878</v>
      </c>
      <c r="AC27" s="34">
        <f t="shared" si="1"/>
        <v>29.918244485379208</v>
      </c>
    </row>
    <row r="28" spans="1:29" ht="22.15" customHeight="1" x14ac:dyDescent="0.2">
      <c r="A28" s="11">
        <v>23</v>
      </c>
      <c r="B28" s="22" t="s">
        <v>1</v>
      </c>
      <c r="C28" s="23" t="s">
        <v>4</v>
      </c>
      <c r="D28" s="14">
        <v>5127.7777777777774</v>
      </c>
      <c r="E28" s="14">
        <v>5016.666666666667</v>
      </c>
      <c r="F28" s="14">
        <v>5020.833333333333</v>
      </c>
      <c r="G28" s="14">
        <v>5021.875</v>
      </c>
      <c r="H28" s="14">
        <v>4846.6666666666661</v>
      </c>
      <c r="I28" s="14">
        <v>4750</v>
      </c>
      <c r="J28" s="14">
        <v>4768</v>
      </c>
      <c r="K28" s="14">
        <v>4662.5</v>
      </c>
      <c r="L28" s="14">
        <v>4754.166666666667</v>
      </c>
      <c r="M28" s="14">
        <v>4493.5714285714284</v>
      </c>
      <c r="N28" s="14">
        <v>4575.5952380952385</v>
      </c>
      <c r="O28" s="14">
        <v>4359.5238095238101</v>
      </c>
      <c r="P28" s="15">
        <f t="shared" si="0"/>
        <v>4783.0980489417989</v>
      </c>
      <c r="Q28" s="36">
        <v>53.888888888888886</v>
      </c>
      <c r="R28" s="36">
        <v>52.5</v>
      </c>
      <c r="S28" s="36">
        <v>52.416666666666664</v>
      </c>
      <c r="T28" s="36">
        <v>52.4375</v>
      </c>
      <c r="U28" s="36">
        <v>51.026666666666671</v>
      </c>
      <c r="V28" s="36">
        <v>50.1</v>
      </c>
      <c r="W28" s="36">
        <v>50.410000000000004</v>
      </c>
      <c r="X28" s="36">
        <v>49.527777777777771</v>
      </c>
      <c r="Y28" s="36">
        <v>50.297619047619044</v>
      </c>
      <c r="Z28" s="36">
        <v>47.81428571428571</v>
      </c>
      <c r="AA28" s="36">
        <v>48.785714285714285</v>
      </c>
      <c r="AB28" s="36">
        <v>46.702380952380956</v>
      </c>
      <c r="AC28" s="34">
        <f t="shared" si="1"/>
        <v>50.492291666666667</v>
      </c>
    </row>
    <row r="29" spans="1:29" ht="22.15" customHeight="1" x14ac:dyDescent="0.2">
      <c r="A29" s="11">
        <v>24</v>
      </c>
      <c r="B29" s="13" t="s">
        <v>28</v>
      </c>
      <c r="C29" s="13" t="s">
        <v>3</v>
      </c>
      <c r="D29" s="14">
        <v>3099.375</v>
      </c>
      <c r="E29" s="14">
        <v>3042.3611111111113</v>
      </c>
      <c r="F29" s="14">
        <v>3019.4444444444443</v>
      </c>
      <c r="G29" s="14">
        <v>3014.0625</v>
      </c>
      <c r="H29" s="14">
        <v>2991.25</v>
      </c>
      <c r="I29" s="14">
        <v>2985.9375</v>
      </c>
      <c r="J29" s="14">
        <v>2993.75</v>
      </c>
      <c r="K29" s="14">
        <v>2970.3125</v>
      </c>
      <c r="L29" s="14">
        <v>2880.3571428571427</v>
      </c>
      <c r="M29" s="14">
        <v>2784.2857142857142</v>
      </c>
      <c r="N29" s="14">
        <v>2751.7857142857142</v>
      </c>
      <c r="O29" s="14">
        <v>2688.8888888888887</v>
      </c>
      <c r="P29" s="15">
        <f t="shared" si="0"/>
        <v>2935.1508763227507</v>
      </c>
      <c r="Q29" s="36">
        <v>33.75</v>
      </c>
      <c r="R29" s="36">
        <v>32.824074074074076</v>
      </c>
      <c r="S29" s="36">
        <v>32.861111111111114</v>
      </c>
      <c r="T29" s="36">
        <v>32.375</v>
      </c>
      <c r="U29" s="36">
        <v>32.241666666666667</v>
      </c>
      <c r="V29" s="36">
        <v>31.925925925925931</v>
      </c>
      <c r="W29" s="36">
        <v>32.011111111111113</v>
      </c>
      <c r="X29" s="36">
        <v>32.027777777777779</v>
      </c>
      <c r="Y29" s="36">
        <v>31.0625</v>
      </c>
      <c r="Z29" s="36">
        <v>30.19166666666667</v>
      </c>
      <c r="AA29" s="36">
        <v>30.125</v>
      </c>
      <c r="AB29" s="36">
        <v>29.65</v>
      </c>
      <c r="AC29" s="34">
        <f t="shared" si="1"/>
        <v>31.753819444444446</v>
      </c>
    </row>
    <row r="30" spans="1:29" ht="22.15" customHeight="1" x14ac:dyDescent="0.2">
      <c r="A30" s="11">
        <v>25</v>
      </c>
      <c r="B30" s="21" t="s">
        <v>20</v>
      </c>
      <c r="C30" s="19" t="s">
        <v>6</v>
      </c>
      <c r="D30" s="14">
        <v>8151.1639344262294</v>
      </c>
      <c r="E30" s="14">
        <v>8139.6448087431691</v>
      </c>
      <c r="F30" s="14">
        <v>8171.4930555555566</v>
      </c>
      <c r="G30" s="14">
        <v>8211.2288135593226</v>
      </c>
      <c r="H30" s="14">
        <v>8448.7638888888887</v>
      </c>
      <c r="I30" s="14">
        <v>8597.2916666666661</v>
      </c>
      <c r="J30" s="14">
        <v>8655.5083333333332</v>
      </c>
      <c r="K30" s="14">
        <v>8701.1666666666661</v>
      </c>
      <c r="L30" s="14">
        <v>8762.5409836065573</v>
      </c>
      <c r="M30" s="14">
        <v>8784.4371584699475</v>
      </c>
      <c r="N30" s="14">
        <v>8823.4027777777792</v>
      </c>
      <c r="O30" s="14">
        <v>8882.5</v>
      </c>
      <c r="P30" s="15">
        <f>AVERAGE(D30:O30)</f>
        <v>8527.4285073078427</v>
      </c>
      <c r="Q30" s="36">
        <v>87.967435897435877</v>
      </c>
      <c r="R30" s="36">
        <v>87.885897435897434</v>
      </c>
      <c r="S30" s="36">
        <v>88.130208333333329</v>
      </c>
      <c r="T30" s="36">
        <v>88.69140625</v>
      </c>
      <c r="U30" s="36">
        <v>91.220312500000006</v>
      </c>
      <c r="V30" s="36">
        <v>92.6953125</v>
      </c>
      <c r="W30" s="36">
        <v>93.078571428571422</v>
      </c>
      <c r="X30" s="36">
        <v>93.424603174603163</v>
      </c>
      <c r="Y30" s="36">
        <v>94.38671875</v>
      </c>
      <c r="Z30" s="36">
        <v>94.725000000000009</v>
      </c>
      <c r="AA30" s="36">
        <v>95.673280423280417</v>
      </c>
      <c r="AB30" s="36">
        <v>95.82421875</v>
      </c>
      <c r="AC30" s="34">
        <f t="shared" si="1"/>
        <v>91.975247120260136</v>
      </c>
    </row>
    <row r="31" spans="1:29" ht="22.15" customHeight="1" x14ac:dyDescent="0.2">
      <c r="A31" s="11">
        <v>26</v>
      </c>
      <c r="B31" s="24" t="s">
        <v>1</v>
      </c>
      <c r="C31" s="13" t="s">
        <v>7</v>
      </c>
      <c r="D31" s="14">
        <v>7783.311403508771</v>
      </c>
      <c r="E31" s="14">
        <v>7754.8076923076924</v>
      </c>
      <c r="F31" s="14">
        <v>7854.2229729729734</v>
      </c>
      <c r="G31" s="14">
        <v>7896.9594594594591</v>
      </c>
      <c r="H31" s="14">
        <v>7986.5384615384619</v>
      </c>
      <c r="I31" s="14">
        <v>8116.1184210526317</v>
      </c>
      <c r="J31" s="14">
        <v>8164.6875</v>
      </c>
      <c r="K31" s="14">
        <v>8165.8333333333339</v>
      </c>
      <c r="L31" s="14">
        <v>8174.0625</v>
      </c>
      <c r="M31" s="14">
        <v>8276.4529914529903</v>
      </c>
      <c r="N31" s="14">
        <v>8357.6388888888887</v>
      </c>
      <c r="O31" s="14">
        <v>8351.8518518518522</v>
      </c>
      <c r="P31" s="15">
        <f t="shared" ref="P31:P41" si="2">AVERAGE(D31:O31)</f>
        <v>8073.5404563639213</v>
      </c>
      <c r="Q31" s="36">
        <v>83.814285714285717</v>
      </c>
      <c r="R31" s="36">
        <v>83.085227272727266</v>
      </c>
      <c r="S31" s="36">
        <v>83.797619047619037</v>
      </c>
      <c r="T31" s="36">
        <v>84.357142857142861</v>
      </c>
      <c r="U31" s="36">
        <v>85.623106060606048</v>
      </c>
      <c r="V31" s="36">
        <v>86.668604651162795</v>
      </c>
      <c r="W31" s="36">
        <v>87.07386363636364</v>
      </c>
      <c r="X31" s="36">
        <v>87.054924242424235</v>
      </c>
      <c r="Y31" s="36">
        <v>87.414772727272734</v>
      </c>
      <c r="Z31" s="36">
        <v>88.228682170542626</v>
      </c>
      <c r="AA31" s="36">
        <v>88.862499999999997</v>
      </c>
      <c r="AB31" s="36">
        <v>90.074786324786317</v>
      </c>
      <c r="AC31" s="34">
        <f t="shared" si="1"/>
        <v>86.337959558744444</v>
      </c>
    </row>
    <row r="32" spans="1:29" ht="22.15" customHeight="1" x14ac:dyDescent="0.2">
      <c r="A32" s="11">
        <v>27</v>
      </c>
      <c r="B32" s="17" t="s">
        <v>1</v>
      </c>
      <c r="C32" s="19" t="s">
        <v>8</v>
      </c>
      <c r="D32" s="14">
        <v>6253.4375</v>
      </c>
      <c r="E32" s="14">
        <v>6280.6640625</v>
      </c>
      <c r="F32" s="14">
        <v>6295.3125</v>
      </c>
      <c r="G32" s="14">
        <v>6284.280303030303</v>
      </c>
      <c r="H32" s="14">
        <v>6323.8131313131307</v>
      </c>
      <c r="I32" s="14">
        <v>6364.53125</v>
      </c>
      <c r="J32" s="14">
        <v>6454.796875</v>
      </c>
      <c r="K32" s="14">
        <v>6512.109375</v>
      </c>
      <c r="L32" s="14">
        <v>6392.045454545455</v>
      </c>
      <c r="M32" s="14">
        <v>6373.409090909091</v>
      </c>
      <c r="N32" s="14">
        <v>6336.742424242424</v>
      </c>
      <c r="O32" s="14">
        <v>6393.560606060606</v>
      </c>
      <c r="P32" s="15">
        <f t="shared" si="2"/>
        <v>6355.3918810500836</v>
      </c>
      <c r="Q32" s="36">
        <v>68.535294117647055</v>
      </c>
      <c r="R32" s="36">
        <v>68.674019607843135</v>
      </c>
      <c r="S32" s="36">
        <v>68.737745098039227</v>
      </c>
      <c r="T32" s="36">
        <v>68.585714285714289</v>
      </c>
      <c r="U32" s="36">
        <v>69.244117647058815</v>
      </c>
      <c r="V32" s="36">
        <v>70.617647058823536</v>
      </c>
      <c r="W32" s="36">
        <v>71.3</v>
      </c>
      <c r="X32" s="36">
        <v>71.647058823529406</v>
      </c>
      <c r="Y32" s="36">
        <v>70.414285714285711</v>
      </c>
      <c r="Z32" s="36">
        <v>70.704285714285703</v>
      </c>
      <c r="AA32" s="36">
        <v>69.761904761904773</v>
      </c>
      <c r="AB32" s="36">
        <v>69.909722222222229</v>
      </c>
      <c r="AC32" s="34">
        <f t="shared" si="1"/>
        <v>69.844316254279491</v>
      </c>
    </row>
    <row r="33" spans="1:29" ht="22.15" customHeight="1" x14ac:dyDescent="0.2">
      <c r="A33" s="11">
        <v>28</v>
      </c>
      <c r="B33" s="25" t="s">
        <v>10</v>
      </c>
      <c r="C33" s="26" t="s">
        <v>9</v>
      </c>
      <c r="D33" s="14">
        <v>2462</v>
      </c>
      <c r="E33" s="14">
        <v>2511.3888888888891</v>
      </c>
      <c r="F33" s="14">
        <v>2583.4722222222222</v>
      </c>
      <c r="G33" s="14">
        <v>2377.833333333333</v>
      </c>
      <c r="H33" s="14">
        <v>2417.4074074074069</v>
      </c>
      <c r="I33" s="14">
        <v>2388.6904761904761</v>
      </c>
      <c r="J33" s="14">
        <v>2423.6</v>
      </c>
      <c r="K33" s="14">
        <v>2423.5</v>
      </c>
      <c r="L33" s="14">
        <v>2475</v>
      </c>
      <c r="M33" s="14">
        <v>2497.9166666666665</v>
      </c>
      <c r="N33" s="14">
        <v>2505</v>
      </c>
      <c r="O33" s="14">
        <v>2481.25</v>
      </c>
      <c r="P33" s="15">
        <f t="shared" si="2"/>
        <v>2462.2549162257496</v>
      </c>
      <c r="Q33" s="36">
        <v>27.360000000000003</v>
      </c>
      <c r="R33" s="36">
        <v>28.183333333333337</v>
      </c>
      <c r="S33" s="36">
        <v>28.416666666666668</v>
      </c>
      <c r="T33" s="36">
        <v>26.892857142857142</v>
      </c>
      <c r="U33" s="36">
        <v>26.933333333333334</v>
      </c>
      <c r="V33" s="36">
        <v>26.5</v>
      </c>
      <c r="W33" s="36">
        <v>26.8</v>
      </c>
      <c r="X33" s="36">
        <v>26.866666666666664</v>
      </c>
      <c r="Y33" s="36">
        <v>27.125</v>
      </c>
      <c r="Z33" s="36">
        <v>27.641666666666666</v>
      </c>
      <c r="AA33" s="36">
        <v>27.9</v>
      </c>
      <c r="AB33" s="36">
        <v>27.875</v>
      </c>
      <c r="AC33" s="34">
        <f t="shared" si="1"/>
        <v>27.374543650793651</v>
      </c>
    </row>
    <row r="34" spans="1:29" ht="22.15" customHeight="1" x14ac:dyDescent="0.2">
      <c r="A34" s="11">
        <v>29</v>
      </c>
      <c r="B34" s="17" t="s">
        <v>1</v>
      </c>
      <c r="C34" s="19" t="s">
        <v>11</v>
      </c>
      <c r="D34" s="14">
        <v>2551.6623456790121</v>
      </c>
      <c r="E34" s="14">
        <v>2549.4315476190473</v>
      </c>
      <c r="F34" s="14">
        <v>2479.4494949494947</v>
      </c>
      <c r="G34" s="14">
        <v>2345.9932432432433</v>
      </c>
      <c r="H34" s="14">
        <v>2395.6341880341884</v>
      </c>
      <c r="I34" s="14">
        <v>2397.4675925925931</v>
      </c>
      <c r="J34" s="14">
        <v>2459.0147058823532</v>
      </c>
      <c r="K34" s="14">
        <v>2486.2009803921569</v>
      </c>
      <c r="L34" s="14">
        <v>2518.328125</v>
      </c>
      <c r="M34" s="14">
        <v>2548.3249999999998</v>
      </c>
      <c r="N34" s="14">
        <v>2571.0055555555559</v>
      </c>
      <c r="O34" s="14">
        <v>2573.8010752688174</v>
      </c>
      <c r="P34" s="15">
        <f t="shared" si="2"/>
        <v>2489.6928211847048</v>
      </c>
      <c r="Q34" s="36">
        <v>27.925362318840588</v>
      </c>
      <c r="R34" s="36">
        <v>27.91</v>
      </c>
      <c r="S34" s="36">
        <v>27.51</v>
      </c>
      <c r="T34" s="36">
        <v>27.54</v>
      </c>
      <c r="U34" s="36">
        <v>26.43277777777778</v>
      </c>
      <c r="V34" s="36">
        <v>26.462962962962962</v>
      </c>
      <c r="W34" s="36">
        <v>26.74285714285714</v>
      </c>
      <c r="X34" s="36">
        <v>27.098214285714285</v>
      </c>
      <c r="Y34" s="36">
        <v>27.338709677419356</v>
      </c>
      <c r="Z34" s="36">
        <v>27.599999999999998</v>
      </c>
      <c r="AA34" s="36">
        <v>28.033950617283953</v>
      </c>
      <c r="AB34" s="36">
        <v>27.975000000000001</v>
      </c>
      <c r="AC34" s="34">
        <f t="shared" si="1"/>
        <v>27.380819565238003</v>
      </c>
    </row>
    <row r="35" spans="1:29" ht="22.15" customHeight="1" x14ac:dyDescent="0.2">
      <c r="A35" s="11">
        <v>30</v>
      </c>
      <c r="B35" s="13" t="s">
        <v>13</v>
      </c>
      <c r="C35" s="13" t="s">
        <v>9</v>
      </c>
      <c r="D35" s="14" t="s">
        <v>45</v>
      </c>
      <c r="E35" s="14" t="s">
        <v>45</v>
      </c>
      <c r="F35" s="14" t="s">
        <v>45</v>
      </c>
      <c r="G35" s="14" t="s">
        <v>45</v>
      </c>
      <c r="H35" s="14" t="s">
        <v>45</v>
      </c>
      <c r="I35" s="14" t="s">
        <v>45</v>
      </c>
      <c r="J35" s="14" t="s">
        <v>45</v>
      </c>
      <c r="K35" s="14" t="s">
        <v>45</v>
      </c>
      <c r="L35" s="14">
        <v>2850</v>
      </c>
      <c r="M35" s="14">
        <v>2650</v>
      </c>
      <c r="N35" s="14">
        <v>2708.3333333333335</v>
      </c>
      <c r="O35" s="14">
        <v>2891.666666666667</v>
      </c>
      <c r="P35" s="15">
        <f t="shared" si="2"/>
        <v>2775</v>
      </c>
      <c r="Q35" s="36" t="s">
        <v>45</v>
      </c>
      <c r="R35" s="36" t="s">
        <v>45</v>
      </c>
      <c r="S35" s="36" t="s">
        <v>45</v>
      </c>
      <c r="T35" s="36" t="s">
        <v>45</v>
      </c>
      <c r="U35" s="36" t="s">
        <v>45</v>
      </c>
      <c r="V35" s="36" t="s">
        <v>45</v>
      </c>
      <c r="W35" s="36" t="s">
        <v>45</v>
      </c>
      <c r="X35" s="36" t="s">
        <v>45</v>
      </c>
      <c r="Y35" s="36">
        <v>30</v>
      </c>
      <c r="Z35" s="36">
        <v>28.666666666666668</v>
      </c>
      <c r="AA35" s="36">
        <v>31</v>
      </c>
      <c r="AB35" s="36">
        <v>30.833333333333336</v>
      </c>
      <c r="AC35" s="34">
        <f t="shared" si="1"/>
        <v>30.125</v>
      </c>
    </row>
    <row r="36" spans="1:29" ht="22.15" customHeight="1" x14ac:dyDescent="0.2">
      <c r="A36" s="11">
        <v>31</v>
      </c>
      <c r="B36" s="17" t="s">
        <v>1</v>
      </c>
      <c r="C36" s="19" t="s">
        <v>11</v>
      </c>
      <c r="D36" s="14">
        <v>2516.9705882352941</v>
      </c>
      <c r="E36" s="14">
        <v>2539.5833333333335</v>
      </c>
      <c r="F36" s="14">
        <v>2536.640625</v>
      </c>
      <c r="G36" s="14">
        <v>2491.4423076923076</v>
      </c>
      <c r="H36" s="14">
        <v>2474.3055555555552</v>
      </c>
      <c r="I36" s="14">
        <v>2439.7727272727275</v>
      </c>
      <c r="J36" s="14">
        <v>2479.8958333333335</v>
      </c>
      <c r="K36" s="14">
        <v>2529.1666666666665</v>
      </c>
      <c r="L36" s="14">
        <v>2551.4423076923076</v>
      </c>
      <c r="M36" s="14">
        <v>2592.3076923076924</v>
      </c>
      <c r="N36" s="14">
        <v>2551.4423076923076</v>
      </c>
      <c r="O36" s="14">
        <v>2625.2777777777778</v>
      </c>
      <c r="P36" s="15">
        <f t="shared" si="2"/>
        <v>2527.3539768799419</v>
      </c>
      <c r="Q36" s="36">
        <v>27.331250000000004</v>
      </c>
      <c r="R36" s="36">
        <v>27.517857142857142</v>
      </c>
      <c r="S36" s="36">
        <v>27.3</v>
      </c>
      <c r="T36" s="36">
        <v>27.020833333333332</v>
      </c>
      <c r="U36" s="36">
        <v>26.838888888888889</v>
      </c>
      <c r="V36" s="36">
        <v>26.673611111111111</v>
      </c>
      <c r="W36" s="36">
        <v>26.846153846153847</v>
      </c>
      <c r="X36" s="36">
        <v>27.384615384615383</v>
      </c>
      <c r="Y36" s="36">
        <v>27.440476190476186</v>
      </c>
      <c r="Z36" s="36">
        <v>27.733333333333334</v>
      </c>
      <c r="AA36" s="36">
        <v>27.846153846153847</v>
      </c>
      <c r="AB36" s="36">
        <v>28.690476190476193</v>
      </c>
      <c r="AC36" s="34">
        <f t="shared" si="1"/>
        <v>27.385304105616608</v>
      </c>
    </row>
    <row r="37" spans="1:29" ht="22.15" customHeight="1" x14ac:dyDescent="0.2">
      <c r="A37" s="11">
        <v>32</v>
      </c>
      <c r="B37" s="27" t="s">
        <v>14</v>
      </c>
      <c r="C37" s="13" t="s">
        <v>15</v>
      </c>
      <c r="D37" s="14">
        <v>2563.4109374999998</v>
      </c>
      <c r="E37" s="14">
        <v>2563.16015625</v>
      </c>
      <c r="F37" s="14">
        <v>2556.1076923076921</v>
      </c>
      <c r="G37" s="14">
        <v>2500.1064102564101</v>
      </c>
      <c r="H37" s="14">
        <v>2431.4738461538464</v>
      </c>
      <c r="I37" s="14">
        <v>2409.2974358974361</v>
      </c>
      <c r="J37" s="14">
        <v>2404.8060606060608</v>
      </c>
      <c r="K37" s="14">
        <v>2420.776515151515</v>
      </c>
      <c r="L37" s="14">
        <v>2470.0959595959594</v>
      </c>
      <c r="M37" s="14">
        <v>2469.3378787878787</v>
      </c>
      <c r="N37" s="14">
        <v>2493.1388888888891</v>
      </c>
      <c r="O37" s="14">
        <v>2508.7083333333335</v>
      </c>
      <c r="P37" s="15">
        <f t="shared" si="2"/>
        <v>2482.5350095607519</v>
      </c>
      <c r="Q37" s="36">
        <v>28.121969696969686</v>
      </c>
      <c r="R37" s="36">
        <v>28.094696969696969</v>
      </c>
      <c r="S37" s="36">
        <v>28.048507462686569</v>
      </c>
      <c r="T37" s="36">
        <v>27.538557213930346</v>
      </c>
      <c r="U37" s="36">
        <v>26.947761194029855</v>
      </c>
      <c r="V37" s="36">
        <v>26.690298507462686</v>
      </c>
      <c r="W37" s="36">
        <v>26.50671641791045</v>
      </c>
      <c r="X37" s="36">
        <v>26.6455223880597</v>
      </c>
      <c r="Y37" s="36">
        <v>27.138059701492537</v>
      </c>
      <c r="Z37" s="36">
        <v>27.14253731343284</v>
      </c>
      <c r="AA37" s="36">
        <v>27.39179104477612</v>
      </c>
      <c r="AB37" s="36">
        <v>27.64179104477612</v>
      </c>
      <c r="AC37" s="34">
        <f t="shared" si="1"/>
        <v>27.325684079601995</v>
      </c>
    </row>
    <row r="38" spans="1:29" ht="22.15" customHeight="1" x14ac:dyDescent="0.2">
      <c r="A38" s="11">
        <v>33</v>
      </c>
      <c r="B38" s="17" t="s">
        <v>1</v>
      </c>
      <c r="C38" s="19" t="s">
        <v>12</v>
      </c>
      <c r="D38" s="14">
        <v>2999.2857142857142</v>
      </c>
      <c r="E38" s="14">
        <v>3013.9254385964914</v>
      </c>
      <c r="F38" s="14">
        <v>3003.1725146198828</v>
      </c>
      <c r="G38" s="14">
        <v>2992.5862068965516</v>
      </c>
      <c r="H38" s="14">
        <v>2993.0526315789475</v>
      </c>
      <c r="I38" s="14">
        <v>2979.0517241379312</v>
      </c>
      <c r="J38" s="14">
        <v>2980.6885964912281</v>
      </c>
      <c r="K38" s="14">
        <v>2983.9035087719299</v>
      </c>
      <c r="L38" s="14">
        <v>2991.9181034482758</v>
      </c>
      <c r="M38" s="14">
        <v>2989.655172413793</v>
      </c>
      <c r="N38" s="14">
        <v>2994.3247126436781</v>
      </c>
      <c r="O38" s="14">
        <v>2985.3947368421054</v>
      </c>
      <c r="P38" s="15">
        <f t="shared" si="2"/>
        <v>2992.246588393878</v>
      </c>
      <c r="Q38" s="36">
        <v>32.642424242424234</v>
      </c>
      <c r="R38" s="36">
        <v>32.649253731343286</v>
      </c>
      <c r="S38" s="36">
        <v>32.57587064676617</v>
      </c>
      <c r="T38" s="36">
        <v>32.548507462686565</v>
      </c>
      <c r="U38" s="36">
        <v>32.485353535353539</v>
      </c>
      <c r="V38" s="36">
        <v>32.309701492537314</v>
      </c>
      <c r="W38" s="36">
        <v>32.295522388059695</v>
      </c>
      <c r="X38" s="36">
        <v>32.335820895522389</v>
      </c>
      <c r="Y38" s="36">
        <v>32.492537313432834</v>
      </c>
      <c r="Z38" s="36">
        <v>32.477611940298516</v>
      </c>
      <c r="AA38" s="36">
        <v>32.562189054726367</v>
      </c>
      <c r="AB38" s="36">
        <v>32.703282828282823</v>
      </c>
      <c r="AC38" s="34">
        <f t="shared" si="1"/>
        <v>32.50650629428614</v>
      </c>
    </row>
    <row r="39" spans="1:29" ht="22.15" customHeight="1" x14ac:dyDescent="0.2">
      <c r="A39" s="11">
        <v>34</v>
      </c>
      <c r="B39" s="13" t="s">
        <v>16</v>
      </c>
      <c r="C39" s="13" t="s">
        <v>15</v>
      </c>
      <c r="D39" s="14">
        <v>3206.2983333333332</v>
      </c>
      <c r="E39" s="14">
        <v>3196.15</v>
      </c>
      <c r="F39" s="14">
        <v>3188.6375000000003</v>
      </c>
      <c r="G39" s="14">
        <v>3154.6374999999998</v>
      </c>
      <c r="H39" s="14">
        <v>3127.5430555555554</v>
      </c>
      <c r="I39" s="14">
        <v>3118.3361111111108</v>
      </c>
      <c r="J39" s="14">
        <v>3105.6409836065573</v>
      </c>
      <c r="K39" s="14">
        <v>3109.7404371584703</v>
      </c>
      <c r="L39" s="14">
        <v>3118.3481182795695</v>
      </c>
      <c r="M39" s="14">
        <v>3103.1111111111113</v>
      </c>
      <c r="N39" s="14">
        <v>3153.0476190476197</v>
      </c>
      <c r="O39" s="14">
        <v>3233.968253968254</v>
      </c>
      <c r="P39" s="15">
        <f t="shared" si="2"/>
        <v>3151.2882519309655</v>
      </c>
      <c r="Q39" s="36">
        <v>34.923809523809524</v>
      </c>
      <c r="R39" s="36">
        <v>34.861111111111114</v>
      </c>
      <c r="S39" s="36">
        <v>34.817460317460316</v>
      </c>
      <c r="T39" s="36">
        <v>34.511904761904759</v>
      </c>
      <c r="U39" s="36">
        <v>34.2421875</v>
      </c>
      <c r="V39" s="36">
        <v>34.12109375</v>
      </c>
      <c r="W39" s="36">
        <v>33.928125000000001</v>
      </c>
      <c r="X39" s="36">
        <v>33.98828125</v>
      </c>
      <c r="Y39" s="36">
        <v>34.087239583333329</v>
      </c>
      <c r="Z39" s="36">
        <v>34.002343750000001</v>
      </c>
      <c r="AA39" s="36">
        <v>34.34765625</v>
      </c>
      <c r="AB39" s="36">
        <v>35.046875</v>
      </c>
      <c r="AC39" s="34">
        <f t="shared" si="1"/>
        <v>34.40650731646825</v>
      </c>
    </row>
    <row r="40" spans="1:29" ht="22.15" customHeight="1" x14ac:dyDescent="0.2">
      <c r="A40" s="28">
        <v>35</v>
      </c>
      <c r="B40" s="17" t="s">
        <v>1</v>
      </c>
      <c r="C40" s="19" t="s">
        <v>12</v>
      </c>
      <c r="D40" s="14">
        <v>4055.5487804878048</v>
      </c>
      <c r="E40" s="14">
        <v>4019.6036585365855</v>
      </c>
      <c r="F40" s="14">
        <v>4037.9878048780488</v>
      </c>
      <c r="G40" s="14">
        <v>4043.0853658536585</v>
      </c>
      <c r="H40" s="14">
        <v>4010.146825396826</v>
      </c>
      <c r="I40" s="14">
        <v>4062.4695121951218</v>
      </c>
      <c r="J40" s="14">
        <v>4057.9085365853657</v>
      </c>
      <c r="K40" s="14">
        <v>4056.6808943089436</v>
      </c>
      <c r="L40" s="14">
        <v>4071.9940476190477</v>
      </c>
      <c r="M40" s="14">
        <v>4080.1860465116279</v>
      </c>
      <c r="N40" s="14">
        <v>4081.5077519379843</v>
      </c>
      <c r="O40" s="14">
        <v>4112.4709302325582</v>
      </c>
      <c r="P40" s="15">
        <f t="shared" si="2"/>
        <v>4057.4658462119642</v>
      </c>
      <c r="Q40" s="36">
        <v>43.693749999999994</v>
      </c>
      <c r="R40" s="36">
        <v>43.642361111111107</v>
      </c>
      <c r="S40" s="36">
        <v>43.690972222222221</v>
      </c>
      <c r="T40" s="36">
        <v>43.661458333333336</v>
      </c>
      <c r="U40" s="36">
        <v>43.360204081632652</v>
      </c>
      <c r="V40" s="36">
        <v>43.814236111111107</v>
      </c>
      <c r="W40" s="36">
        <v>43.660416666666663</v>
      </c>
      <c r="X40" s="36">
        <v>43.598958333333336</v>
      </c>
      <c r="Y40" s="36">
        <v>43.696180555555564</v>
      </c>
      <c r="Z40" s="36">
        <v>43.83299319727891</v>
      </c>
      <c r="AA40" s="36">
        <v>43.901360544217695</v>
      </c>
      <c r="AB40" s="36">
        <v>44.137755102040813</v>
      </c>
      <c r="AC40" s="34">
        <f t="shared" si="1"/>
        <v>43.724220521541952</v>
      </c>
    </row>
    <row r="41" spans="1:29" ht="22.15" customHeight="1" x14ac:dyDescent="0.2">
      <c r="A41" s="28">
        <v>36</v>
      </c>
      <c r="B41" s="29" t="s">
        <v>17</v>
      </c>
      <c r="C41" s="30"/>
      <c r="D41" s="14">
        <v>1881.9736842105262</v>
      </c>
      <c r="E41" s="14">
        <v>1888.0138888888889</v>
      </c>
      <c r="F41" s="14">
        <v>1881.4305555555557</v>
      </c>
      <c r="G41" s="14">
        <v>1734.2458333333336</v>
      </c>
      <c r="H41" s="14">
        <v>1664.6684210526314</v>
      </c>
      <c r="I41" s="14">
        <v>1583.3901515151513</v>
      </c>
      <c r="J41" s="14">
        <v>1594.5804347826086</v>
      </c>
      <c r="K41" s="14">
        <v>1709.503968253968</v>
      </c>
      <c r="L41" s="14">
        <v>1784.6190476190477</v>
      </c>
      <c r="M41" s="14">
        <v>1813.47</v>
      </c>
      <c r="N41" s="14">
        <v>1849.2958333333331</v>
      </c>
      <c r="O41" s="14">
        <v>1934.4791666666665</v>
      </c>
      <c r="P41" s="15">
        <f t="shared" si="2"/>
        <v>1776.6392487676428</v>
      </c>
      <c r="Q41" s="36">
        <v>21.747058823529407</v>
      </c>
      <c r="R41" s="36">
        <v>21.90625</v>
      </c>
      <c r="S41" s="36">
        <v>21.644444444444442</v>
      </c>
      <c r="T41" s="36">
        <v>20.213541666666668</v>
      </c>
      <c r="U41" s="36">
        <v>19.600000000000001</v>
      </c>
      <c r="V41" s="36">
        <v>19.147058823529413</v>
      </c>
      <c r="W41" s="36">
        <v>19.235294117647054</v>
      </c>
      <c r="X41" s="36">
        <v>19.944444444444443</v>
      </c>
      <c r="Y41" s="36">
        <v>20.6875</v>
      </c>
      <c r="Z41" s="36">
        <v>20.946666666666669</v>
      </c>
      <c r="AA41" s="36">
        <v>21.25</v>
      </c>
      <c r="AB41" s="36">
        <v>22.270833333333332</v>
      </c>
      <c r="AC41" s="35">
        <f t="shared" si="1"/>
        <v>20.716091026688453</v>
      </c>
    </row>
  </sheetData>
  <mergeCells count="8">
    <mergeCell ref="A4:A5"/>
    <mergeCell ref="B4:C5"/>
    <mergeCell ref="D4:P4"/>
    <mergeCell ref="Q4:AC4"/>
    <mergeCell ref="D2:P2"/>
    <mergeCell ref="Q2:AB2"/>
    <mergeCell ref="D3:P3"/>
    <mergeCell ref="Q3:AB3"/>
  </mergeCells>
  <phoneticPr fontId="25" type="noConversion"/>
  <pageMargins left="0.25" right="0" top="0.5" bottom="0.25" header="0.5" footer="0.2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</vt:lpstr>
      <vt:lpstr>'2019'!Print_Titles</vt:lpstr>
    </vt:vector>
  </TitlesOfParts>
  <Company>dam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masud</dc:creator>
  <cp:lastModifiedBy>DAM LAB</cp:lastModifiedBy>
  <cp:lastPrinted>2020-02-05T07:57:08Z</cp:lastPrinted>
  <dcterms:created xsi:type="dcterms:W3CDTF">2013-01-10T07:15:51Z</dcterms:created>
  <dcterms:modified xsi:type="dcterms:W3CDTF">2024-12-12T06:04:24Z</dcterms:modified>
</cp:coreProperties>
</file>