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<sst xmlns="http://schemas.openxmlformats.org/spreadsheetml/2006/main" count="222" uniqueCount="86">
  <si>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</si>
  <si>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</si>
  <si>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</si>
  <si>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</si>
  <si>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</si>
  <si>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</si>
  <si>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</si>
  <si>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</si>
  <si>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</si>
  <si>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</si>
  <si>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</si>
  <si>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</si>
  <si>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</si>
  <si>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</si>
  <si>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</si>
  <si>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</si>
  <si>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</si>
  <si>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</si>
  <si>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</si>
  <si>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</si>
  <si>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</si>
  <si>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</si>
  <si>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</si>
  <si>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</si>
  <si>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</si>
  <si>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</si>
  <si>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</si>
  <si>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</si>
  <si>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</si>
  <si>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</si>
  <si>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</si>
  <si>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</si>
  <si>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</si>
  <si>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</si>
  <si>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</si>
  <si>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</si>
  <si>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</si>
  <si>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</si>
  <si>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</si>
  <si>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</si>
  <si>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</si>
  <si>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</si>
  <si>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</si>
  <si>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</si>
  <si>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</si>
  <si>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</si>
  <si>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</si>
  <si>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</si>
  <si>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</si>
  <si>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</si>
  <si>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</si>
  <si>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</si>
  <si>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</si>
  <si>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</si>
  <si>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</si>
  <si>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</si>
  <si>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</si>
  <si>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</si>
  <si>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</si>
  <si>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</si>
  <si>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</si>
  <si>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</si>
  <si>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</si>
  <si>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</si>
  <si>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</si>
  <si>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</si>
  <si>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</si>
  <si>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</si>
  <si>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</si>
  <si>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</si>
  <si>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</si>
  <si>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চাল সরু নাজির,চাল মিনিকেট</t>
  </si>
  <si>
    <t xml:space="preserve"> বেগুন,পেঁয়াজ, পাম</t>
  </si>
  <si>
    <t>৩। কাঁচাপেঁপে</t>
  </si>
  <si>
    <t>মুগ ডাল</t>
  </si>
  <si>
    <t xml:space="preserve"> চিনি</t>
  </si>
  <si>
    <t>৪।</t>
  </si>
  <si>
    <t>07-10-2021</t>
  </si>
  <si>
    <t xml:space="preserve">মুরগী দেশী/ব্রয়লার, </t>
  </si>
  <si>
    <t>আটা খোলা, আটা প্যাকেট</t>
  </si>
  <si>
    <t xml:space="preserve">২।  চাল মোটা,পেঁয়াজ </t>
  </si>
  <si>
    <t>08-11-2020</t>
  </si>
  <si>
    <t>1। রসুন , কাঁচামরিচ</t>
  </si>
  <si>
    <t>তারিখঃ 09/11/2021 খ্রিঃ।</t>
  </si>
  <si>
    <t>09-11-2021</t>
  </si>
  <si>
    <t>স্মারক নম্বর:12.00.5500.700.16.002.18-972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</si>
</sst>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85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64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77</v>
      </c>
      <c r="H10" s="115"/>
      <c r="I10" s="116"/>
      <c r="J10" s="110"/>
      <c r="K10" s="117" t="s">
        <v>81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64</v>
      </c>
      <c r="E11" s="51" t="s">
        <v>10</v>
      </c>
      <c r="F11" s="34">
        <v>66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17.117117117117118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13.043478260869565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57</v>
      </c>
      <c r="G12" s="57">
        <v>54</v>
      </c>
      <c r="H12" s="51" t="s">
        <v>10</v>
      </c>
      <c r="I12" s="58">
        <v>55</v>
      </c>
      <c r="J12" s="37">
        <f t="shared" si="0"/>
        <v>2.7522935779816518</v>
      </c>
      <c r="K12" s="34">
        <v>56</v>
      </c>
      <c r="L12" s="51" t="s">
        <v>10</v>
      </c>
      <c r="M12" s="34">
        <v>57</v>
      </c>
      <c r="N12" s="37">
        <f t="shared" si="1"/>
        <v>-0.88495575221238942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38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-8.235294117647058</v>
      </c>
      <c r="K14" s="34">
        <v>40</v>
      </c>
      <c r="L14" s="51" t="s">
        <v>10</v>
      </c>
      <c r="M14" s="34">
        <v>42</v>
      </c>
      <c r="N14" s="37">
        <f t="shared" si="3"/>
        <v>-4.8780487804878048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31</v>
      </c>
      <c r="J16" s="37">
        <f t="shared" si="2"/>
        <v>3.278688524590164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154</v>
      </c>
      <c r="G20" s="57">
        <v>138</v>
      </c>
      <c r="H20" s="51" t="s">
        <v>10</v>
      </c>
      <c r="I20" s="58">
        <v>140</v>
      </c>
      <c r="J20" s="37">
        <f t="shared" si="2"/>
        <v>9.3525179856115113</v>
      </c>
      <c r="K20" s="34">
        <v>90</v>
      </c>
      <c r="L20" s="51" t="s">
        <v>10</v>
      </c>
      <c r="M20" s="34">
        <v>91</v>
      </c>
      <c r="N20" s="37">
        <f t="shared" si="3"/>
        <v>67.95580110497238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138</v>
      </c>
      <c r="E21" s="51">
        <f>-F19</f>
        <v>-76</v>
      </c>
      <c r="F21" s="34">
        <v>144</v>
      </c>
      <c r="G21" s="57">
        <v>125</v>
      </c>
      <c r="H21" s="51" t="s">
        <v>10</v>
      </c>
      <c r="I21" s="58">
        <v>135</v>
      </c>
      <c r="J21" s="37">
        <f t="shared" si="2"/>
        <v>8.4615384615384617</v>
      </c>
      <c r="K21" s="34">
        <v>82</v>
      </c>
      <c r="L21" s="51" t="s">
        <v>10</v>
      </c>
      <c r="M21" s="34">
        <v>83</v>
      </c>
      <c r="N21" s="37">
        <f t="shared" si="3"/>
        <v>70.909090909090907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730</v>
      </c>
      <c r="E22" s="51" t="s">
        <v>10</v>
      </c>
      <c r="F22" s="34">
        <v>755</v>
      </c>
      <c r="G22" s="57">
        <v>700</v>
      </c>
      <c r="H22" s="51" t="s">
        <v>10</v>
      </c>
      <c r="I22" s="58">
        <v>710</v>
      </c>
      <c r="J22" s="37">
        <f>AVERAGE(J11:J21)</f>
        <v>3.2548895114649934</v>
      </c>
      <c r="K22" s="34">
        <v>490</v>
      </c>
      <c r="L22" s="51" t="s">
        <v>10</v>
      </c>
      <c r="M22" s="34">
        <v>510</v>
      </c>
      <c r="N22" s="37">
        <f t="shared" si="3"/>
        <v>48.5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55</v>
      </c>
      <c r="H23" s="51" t="s">
        <v>10</v>
      </c>
      <c r="I23" s="58">
        <v>60</v>
      </c>
      <c r="J23" s="37">
        <f t="shared" si="2"/>
        <v>-14.782608695652174</v>
      </c>
      <c r="K23" s="34">
        <v>80</v>
      </c>
      <c r="L23" s="51" t="s">
        <v>10</v>
      </c>
      <c r="M23" s="34">
        <v>85</v>
      </c>
      <c r="N23" s="37">
        <f t="shared" si="3"/>
        <v>-40.606060606060609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38</v>
      </c>
      <c r="E24" s="51">
        <v>0</v>
      </c>
      <c r="F24" s="34">
        <v>40</v>
      </c>
      <c r="G24" s="57">
        <v>50</v>
      </c>
      <c r="H24" s="51" t="s">
        <v>10</v>
      </c>
      <c r="I24" s="58">
        <v>54</v>
      </c>
      <c r="J24" s="37">
        <f t="shared" si="2"/>
        <v>-25</v>
      </c>
      <c r="K24" s="34">
        <v>65</v>
      </c>
      <c r="L24" s="51" t="s">
        <v>10</v>
      </c>
      <c r="M24" s="34">
        <v>70</v>
      </c>
      <c r="N24" s="37">
        <f t="shared" si="3"/>
        <v>-42.222222222222221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62</v>
      </c>
      <c r="H25" s="51" t="s">
        <v>10</v>
      </c>
      <c r="I25" s="58">
        <v>65</v>
      </c>
      <c r="J25" s="37">
        <f t="shared" si="2"/>
        <v>-9.4488188976377945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102</v>
      </c>
      <c r="G26" s="57">
        <v>105</v>
      </c>
      <c r="H26" s="51" t="s">
        <v>10</v>
      </c>
      <c r="I26" s="58">
        <v>107</v>
      </c>
      <c r="J26" s="37">
        <f t="shared" si="2"/>
        <v>-4.716981132075472</v>
      </c>
      <c r="K26" s="34">
        <v>95</v>
      </c>
      <c r="L26" s="51" t="s">
        <v>10</v>
      </c>
      <c r="M26" s="34">
        <v>105</v>
      </c>
      <c r="N26" s="37">
        <f t="shared" si="3"/>
        <v>1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0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20</v>
      </c>
      <c r="E28" s="51" t="s">
        <v>10</v>
      </c>
      <c r="F28" s="34">
        <v>22</v>
      </c>
      <c r="G28" s="57">
        <v>16</v>
      </c>
      <c r="H28" s="51" t="s">
        <v>10</v>
      </c>
      <c r="I28" s="58">
        <v>18</v>
      </c>
      <c r="J28" s="37">
        <f t="shared" si="2"/>
        <v>23.52941176470588</v>
      </c>
      <c r="K28" s="34">
        <v>35</v>
      </c>
      <c r="L28" s="51" t="s">
        <v>10</v>
      </c>
      <c r="M28" s="34">
        <v>37</v>
      </c>
      <c r="N28" s="37">
        <f t="shared" si="3"/>
        <v>-41.666666666666671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45</v>
      </c>
      <c r="E29" s="51" t="s">
        <v>10</v>
      </c>
      <c r="F29" s="34">
        <v>50</v>
      </c>
      <c r="G29" s="57">
        <v>30</v>
      </c>
      <c r="H29" s="51" t="s">
        <v>10</v>
      </c>
      <c r="I29" s="58">
        <v>45</v>
      </c>
      <c r="J29" s="37">
        <f t="shared" si="2"/>
        <v>26.666666666666668</v>
      </c>
      <c r="K29" s="34">
        <v>40</v>
      </c>
      <c r="L29" s="51" t="s">
        <v>10</v>
      </c>
      <c r="M29" s="34">
        <v>42</v>
      </c>
      <c r="N29" s="37">
        <f t="shared" si="3"/>
        <v>15.853658536585366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-18.421052631578945</v>
      </c>
      <c r="K30" s="34">
        <v>25</v>
      </c>
      <c r="L30" s="51" t="s">
        <v>10</v>
      </c>
      <c r="M30" s="34">
        <v>28</v>
      </c>
      <c r="N30" s="37">
        <f t="shared" si="3"/>
        <v>-41.509433962264154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22</v>
      </c>
      <c r="L31" s="51" t="s">
        <v>10</v>
      </c>
      <c r="M31" s="34">
        <v>24</v>
      </c>
      <c r="N31" s="37">
        <f t="shared" si="3"/>
        <v>-2.1739130434782608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32</v>
      </c>
      <c r="E32" s="51" t="s">
        <v>10</v>
      </c>
      <c r="F32" s="34">
        <v>35</v>
      </c>
      <c r="G32" s="57">
        <v>32</v>
      </c>
      <c r="H32" s="51" t="s">
        <v>10</v>
      </c>
      <c r="I32" s="58">
        <v>35</v>
      </c>
      <c r="J32" s="37">
        <f t="shared" si="2"/>
        <v>0</v>
      </c>
      <c r="K32" s="34">
        <v>40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105</v>
      </c>
      <c r="H33" s="51" t="s">
        <v>10</v>
      </c>
      <c r="I33" s="58">
        <v>110</v>
      </c>
      <c r="J33" s="37">
        <f t="shared" si="2"/>
        <v>-11.627906976744185</v>
      </c>
      <c r="K33" s="34">
        <v>140</v>
      </c>
      <c r="L33" s="51" t="s">
        <v>10</v>
      </c>
      <c r="M33" s="34">
        <v>150</v>
      </c>
      <c r="N33" s="37">
        <f t="shared" si="3"/>
        <v>-34.482758620689658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230</v>
      </c>
      <c r="L34" s="51" t="s">
        <v>10</v>
      </c>
      <c r="M34" s="34">
        <v>250</v>
      </c>
      <c r="N34" s="37">
        <f t="shared" si="3"/>
        <v>20.833333333333336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270</v>
      </c>
      <c r="E40" s="51">
        <v>320</v>
      </c>
      <c r="F40" s="34">
        <v>280</v>
      </c>
      <c r="G40" s="57">
        <v>250</v>
      </c>
      <c r="H40" s="51" t="s">
        <v>10</v>
      </c>
      <c r="I40" s="58">
        <v>270</v>
      </c>
      <c r="J40" s="37">
        <f t="shared" si="2"/>
        <v>5.7692307692307692</v>
      </c>
      <c r="K40" s="34">
        <v>180</v>
      </c>
      <c r="L40" s="51" t="s">
        <v>10</v>
      </c>
      <c r="M40" s="34">
        <v>200</v>
      </c>
      <c r="N40" s="37">
        <f t="shared" si="3"/>
        <v>44.736842105263158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140</v>
      </c>
      <c r="H41" s="51" t="s">
        <v>10</v>
      </c>
      <c r="I41" s="58">
        <v>145</v>
      </c>
      <c r="J41" s="37">
        <f t="shared" si="2"/>
        <v>10.526315789473683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36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4.4776119402985071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78</v>
      </c>
      <c r="H44" s="51" t="s">
        <v>10</v>
      </c>
      <c r="I44" s="58">
        <v>80</v>
      </c>
      <c r="J44" s="37">
        <f t="shared" si="2"/>
        <v>5.0632911392405067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82</v>
      </c>
      <c r="B54" s="77"/>
      <c r="C54" s="67"/>
      <c r="D54" s="68"/>
      <c r="E54" s="68"/>
      <c r="F54" s="69"/>
      <c r="G54" s="74" t="s">
        <v>79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80</v>
      </c>
      <c r="B55" s="66"/>
      <c r="C55" s="67"/>
      <c r="D55" s="68"/>
      <c r="E55" s="68"/>
      <c r="F55" s="69"/>
      <c r="G55" s="74" t="s">
        <v>75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73</v>
      </c>
      <c r="B56" s="66"/>
      <c r="C56" s="67"/>
      <c r="D56" s="68"/>
      <c r="E56" s="68"/>
      <c r="F56" s="69"/>
      <c r="G56" s="74" t="s">
        <v>72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76</v>
      </c>
      <c r="B57" s="66"/>
      <c r="C57" s="67"/>
      <c r="D57" s="68"/>
      <c r="E57" s="68"/>
      <c r="F57" s="69"/>
      <c r="G57" s="78" t="s">
        <v>74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70</v>
      </c>
      <c r="B58" s="61"/>
      <c r="C58" s="62"/>
      <c r="D58" s="63"/>
      <c r="E58" s="63"/>
      <c r="F58" s="64"/>
      <c r="G58" s="81" t="s">
        <v>78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69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 t="s">
        <v>71</v>
      </c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17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2021-11-07T07:18:30Z</cp:lastPrinted>
  <dcterms:created xsi:type="dcterms:W3CDTF">2020-07-12T06:32:53Z</dcterms:created>
  <dcterms:modified xsi:type="dcterms:W3CDTF">2021-11-09T07:26:37Z</dcterms:modified>
</cp:coreProperties>
</file>