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2" i="1"/>
  <c r="J32"/>
  <c r="N31" l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<sst xmlns="http://schemas.openxmlformats.org/spreadsheetml/2006/main" count="222" uniqueCount="86">
  <si>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</si>
  <si>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</si>
  <si>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</si>
  <si>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</si>
  <si>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</si>
  <si>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</si>
  <si>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</si>
  <si>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</si>
  <si>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</si>
  <si>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</si>
  <si>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</si>
  <si>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</si>
  <si>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</si>
  <si>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</si>
  <si>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</si>
  <si>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</si>
  <si>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</si>
  <si>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</si>
  <si>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</si>
  <si>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</si>
  <si>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</si>
  <si>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</si>
  <si>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</si>
  <si>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</si>
  <si>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</si>
  <si>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</si>
  <si>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</si>
  <si>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</si>
  <si>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</si>
  <si>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</si>
  <si>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</si>
  <si>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</si>
  <si>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</si>
  <si>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</si>
  <si>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</si>
  <si>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</si>
  <si>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</si>
  <si>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</si>
  <si>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</si>
  <si>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</si>
  <si>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</si>
  <si>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</si>
  <si>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</si>
  <si>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</si>
  <si>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</si>
  <si>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</si>
  <si>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</si>
  <si>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</si>
  <si>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</si>
  <si>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</si>
  <si>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</si>
  <si>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</si>
  <si>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</si>
  <si>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</si>
  <si>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</si>
  <si>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</si>
  <si>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</si>
  <si>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</si>
  <si>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</si>
  <si>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</si>
  <si>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</si>
  <si>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</si>
  <si>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</si>
  <si>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</si>
  <si>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</si>
  <si>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</si>
  <si>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</si>
  <si>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</si>
  <si>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</si>
  <si>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</si>
  <si>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</si>
  <si>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</si>
  <si>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</si>
  <si>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</si>
  <si>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পিঁয়াজ -দেশী নতুন/পুরতন</t>
  </si>
  <si>
    <t xml:space="preserve">চাল সরু </t>
  </si>
  <si>
    <t>স্বা/=</t>
  </si>
  <si>
    <t>তারিখঃ ০১-০১-২০২৩</t>
  </si>
  <si>
    <t>০১-০১-২০২৩</t>
  </si>
  <si>
    <t>০১-১২-২০২২</t>
  </si>
  <si>
    <t>০১-০১-২০২২</t>
  </si>
  <si>
    <t xml:space="preserve">                              ১। আদা- আমদানি।</t>
  </si>
  <si>
    <t>সরবরাহ বৃদ্ধি এবং আমদানি মূল্য কম বলে খুচরা মূল্য হ্রাস পেয়েছে ।</t>
  </si>
  <si>
    <t>১। সয়াবিন-খোলা,আলূ,কাচামরিচ,মোরগ/মুরগি-কক/সোনালি ও ব্রয়লার ।</t>
  </si>
  <si>
    <t>সয়াবিন তৈলের চাহিদা বৃদ্ধি এবং আমদানি মূল্য সামান্য বেশি ।        শীতের প্রকোপ বাড়ায় নূতন আলুর সরবরাহ কম এবং পাইকারি মূল্য বেশি বলে খুচরা মূল্য বেশি ।                                           সরবরাহ কম বলে কাচামরিচের মূল্য বেশি।        কক/সোনালি ও ব্রয়লারের চাহিদা বৃদ্ধি ফলে মূল্য বেশি ।</t>
  </si>
  <si>
    <t>স্মারক নম্বর -১২.০২.০০৪০.২০০.১৬.০০১.২১.১০.০২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</si>
</sst>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85</v>
      </c>
      <c r="B6" s="80"/>
      <c r="C6" s="80"/>
      <c r="D6" s="80"/>
      <c r="E6" s="80"/>
      <c r="F6" s="80"/>
      <c r="G6" s="82"/>
      <c r="H6" s="82"/>
      <c r="I6" s="82"/>
      <c r="J6" s="81" t="s">
        <v>77</v>
      </c>
      <c r="K6" s="81"/>
      <c r="L6" s="81"/>
      <c r="M6" s="81"/>
      <c r="N6" s="81"/>
    </row>
    <row r="7" spans="1:16" ht="2.25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46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56</v>
      </c>
      <c r="K11" s="63" t="s">
        <v>7</v>
      </c>
      <c r="L11" s="64"/>
      <c r="M11" s="65"/>
      <c r="N11" s="70" t="s">
        <v>57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78</v>
      </c>
      <c r="E13" s="74"/>
      <c r="F13" s="75"/>
      <c r="G13" s="73" t="s">
        <v>79</v>
      </c>
      <c r="H13" s="74"/>
      <c r="I13" s="75"/>
      <c r="J13" s="72"/>
      <c r="K13" s="107" t="s">
        <v>80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75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-0.64102564102564097</v>
      </c>
      <c r="K14" s="31">
        <v>66</v>
      </c>
      <c r="L14" s="32" t="s">
        <v>10</v>
      </c>
      <c r="M14" s="31">
        <v>68</v>
      </c>
      <c r="N14" s="35">
        <f t="shared" ref="N14" si="1">((D14+F14)/2-(K14+M14)/2)/((K14+M14)/2)*100</f>
        <v>15.671641791044777</v>
      </c>
    </row>
    <row r="15" spans="1:16" ht="16.5" customHeight="1">
      <c r="A15" s="36">
        <v>2</v>
      </c>
      <c r="B15" s="48" t="s">
        <v>75</v>
      </c>
      <c r="C15" s="29" t="s">
        <v>11</v>
      </c>
      <c r="D15" s="31">
        <v>68</v>
      </c>
      <c r="E15" s="32" t="s">
        <v>10</v>
      </c>
      <c r="F15" s="31">
        <v>72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4.4776119402985071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12.903225806451612</v>
      </c>
    </row>
    <row r="16" spans="1:16" ht="16.5" customHeight="1">
      <c r="A16" s="44">
        <v>3</v>
      </c>
      <c r="B16" s="48" t="s">
        <v>42</v>
      </c>
      <c r="C16" s="29" t="s">
        <v>11</v>
      </c>
      <c r="D16" s="31">
        <v>54</v>
      </c>
      <c r="E16" s="32" t="s">
        <v>10</v>
      </c>
      <c r="F16" s="31">
        <v>56</v>
      </c>
      <c r="G16" s="33">
        <v>55</v>
      </c>
      <c r="H16" s="32" t="s">
        <v>10</v>
      </c>
      <c r="I16" s="34">
        <v>57</v>
      </c>
      <c r="J16" s="35">
        <f t="shared" si="2"/>
        <v>-1.7857142857142856</v>
      </c>
      <c r="K16" s="31">
        <v>52</v>
      </c>
      <c r="L16" s="32" t="s">
        <v>10</v>
      </c>
      <c r="M16" s="31">
        <v>54</v>
      </c>
      <c r="N16" s="35">
        <f t="shared" si="3"/>
        <v>3.7735849056603774</v>
      </c>
      <c r="O16" s="45"/>
    </row>
    <row r="17" spans="1:15" ht="16.5" customHeight="1">
      <c r="A17" s="44">
        <v>4</v>
      </c>
      <c r="B17" s="47" t="s">
        <v>12</v>
      </c>
      <c r="C17" s="29" t="s">
        <v>11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43</v>
      </c>
      <c r="L17" s="32" t="s">
        <v>10</v>
      </c>
      <c r="M17" s="31">
        <v>45</v>
      </c>
      <c r="N17" s="35">
        <f t="shared" si="3"/>
        <v>11.363636363636363</v>
      </c>
    </row>
    <row r="18" spans="1:15" ht="17.25" customHeight="1">
      <c r="A18" s="44">
        <v>5</v>
      </c>
      <c r="B18" s="47" t="s">
        <v>13</v>
      </c>
      <c r="C18" s="29" t="s">
        <v>11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14</v>
      </c>
      <c r="C19" s="29" t="s">
        <v>11</v>
      </c>
      <c r="D19" s="31">
        <v>58</v>
      </c>
      <c r="E19" s="32" t="s">
        <v>10</v>
      </c>
      <c r="F19" s="31">
        <v>60</v>
      </c>
      <c r="G19" s="33">
        <v>60</v>
      </c>
      <c r="H19" s="32" t="s">
        <v>10</v>
      </c>
      <c r="I19" s="34">
        <v>62</v>
      </c>
      <c r="J19" s="35">
        <f t="shared" si="2"/>
        <v>-3.278688524590164</v>
      </c>
      <c r="K19" s="31">
        <v>35</v>
      </c>
      <c r="L19" s="32" t="s">
        <v>10</v>
      </c>
      <c r="M19" s="31">
        <v>36</v>
      </c>
      <c r="N19" s="35">
        <f t="shared" si="3"/>
        <v>66.197183098591552</v>
      </c>
    </row>
    <row r="20" spans="1:15" ht="15.75" customHeight="1">
      <c r="A20" s="44">
        <v>7</v>
      </c>
      <c r="B20" s="47" t="s">
        <v>38</v>
      </c>
      <c r="C20" s="29" t="s">
        <v>11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15</v>
      </c>
      <c r="C21" s="29" t="s">
        <v>11</v>
      </c>
      <c r="D21" s="31">
        <v>110</v>
      </c>
      <c r="E21" s="32" t="s">
        <v>10</v>
      </c>
      <c r="F21" s="31">
        <v>130</v>
      </c>
      <c r="G21" s="33">
        <v>120</v>
      </c>
      <c r="H21" s="32" t="s">
        <v>10</v>
      </c>
      <c r="I21" s="34">
        <v>140</v>
      </c>
      <c r="J21" s="35">
        <f t="shared" si="2"/>
        <v>-7.6923076923076925</v>
      </c>
      <c r="K21" s="31">
        <v>120</v>
      </c>
      <c r="L21" s="32" t="s">
        <v>10</v>
      </c>
      <c r="M21" s="31">
        <v>140</v>
      </c>
      <c r="N21" s="35">
        <f t="shared" si="3"/>
        <v>-7.6923076923076925</v>
      </c>
    </row>
    <row r="22" spans="1:15" ht="15" customHeight="1">
      <c r="A22" s="44">
        <v>9</v>
      </c>
      <c r="B22" s="47" t="s">
        <v>16</v>
      </c>
      <c r="C22" s="29" t="s">
        <v>11</v>
      </c>
      <c r="D22" s="31">
        <v>75</v>
      </c>
      <c r="E22" s="32" t="s">
        <v>10</v>
      </c>
      <c r="F22" s="31">
        <v>80</v>
      </c>
      <c r="G22" s="33">
        <v>75</v>
      </c>
      <c r="H22" s="32" t="s">
        <v>10</v>
      </c>
      <c r="I22" s="34">
        <v>80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17</v>
      </c>
      <c r="C23" s="29" t="s">
        <v>18</v>
      </c>
      <c r="D23" s="31">
        <v>174</v>
      </c>
      <c r="E23" s="32"/>
      <c r="F23" s="31">
        <v>176</v>
      </c>
      <c r="G23" s="33">
        <v>170</v>
      </c>
      <c r="H23" s="40" t="s">
        <v>10</v>
      </c>
      <c r="I23" s="34">
        <v>172</v>
      </c>
      <c r="J23" s="35">
        <f t="shared" si="2"/>
        <v>2.3391812865497075</v>
      </c>
      <c r="K23" s="31">
        <v>152</v>
      </c>
      <c r="L23" s="32" t="s">
        <v>10</v>
      </c>
      <c r="M23" s="31">
        <v>154</v>
      </c>
      <c r="N23" s="35">
        <f t="shared" si="3"/>
        <v>14.37908496732026</v>
      </c>
    </row>
    <row r="24" spans="1:15" ht="15.75" customHeight="1">
      <c r="A24" s="44">
        <v>11</v>
      </c>
      <c r="B24" s="47" t="s">
        <v>62</v>
      </c>
      <c r="C24" s="29" t="s">
        <v>11</v>
      </c>
      <c r="D24" s="31">
        <v>145</v>
      </c>
      <c r="E24" s="32" t="s">
        <v>10</v>
      </c>
      <c r="F24" s="31">
        <v>150</v>
      </c>
      <c r="G24" s="33">
        <v>135</v>
      </c>
      <c r="H24" s="40" t="s">
        <v>10</v>
      </c>
      <c r="I24" s="34">
        <v>140</v>
      </c>
      <c r="J24" s="35">
        <f t="shared" si="2"/>
        <v>7.2727272727272725</v>
      </c>
      <c r="K24" s="31">
        <v>144</v>
      </c>
      <c r="L24" s="32" t="s">
        <v>10</v>
      </c>
      <c r="M24" s="31">
        <v>146</v>
      </c>
      <c r="N24" s="35">
        <f t="shared" si="3"/>
        <v>1.7241379310344827</v>
      </c>
    </row>
    <row r="25" spans="1:15" ht="21.75" customHeight="1">
      <c r="A25" s="44">
        <v>12</v>
      </c>
      <c r="B25" s="47" t="s">
        <v>19</v>
      </c>
      <c r="C25" s="29" t="s">
        <v>20</v>
      </c>
      <c r="D25" s="31">
        <v>880</v>
      </c>
      <c r="F25" s="31">
        <v>920</v>
      </c>
      <c r="G25" s="33">
        <v>920</v>
      </c>
      <c r="H25" s="32" t="s">
        <v>10</v>
      </c>
      <c r="I25" s="34">
        <v>925</v>
      </c>
      <c r="J25" s="35">
        <f t="shared" si="2"/>
        <v>-2.4390243902439024</v>
      </c>
      <c r="K25" s="31">
        <v>720</v>
      </c>
      <c r="L25" s="32" t="s">
        <v>10</v>
      </c>
      <c r="M25" s="31">
        <v>740</v>
      </c>
      <c r="N25" s="35">
        <f t="shared" si="3"/>
        <v>23.287671232876711</v>
      </c>
    </row>
    <row r="26" spans="1:15" ht="22.5" customHeight="1">
      <c r="A26" s="44">
        <v>13</v>
      </c>
      <c r="B26" s="47" t="s">
        <v>74</v>
      </c>
      <c r="C26" s="30" t="s">
        <v>9</v>
      </c>
      <c r="D26" s="31">
        <v>30</v>
      </c>
      <c r="E26" s="32"/>
      <c r="F26" s="31">
        <v>40</v>
      </c>
      <c r="G26" s="33">
        <v>40</v>
      </c>
      <c r="H26" s="32" t="s">
        <v>10</v>
      </c>
      <c r="I26" s="34">
        <v>45</v>
      </c>
      <c r="J26" s="35">
        <f t="shared" si="2"/>
        <v>-17.647058823529413</v>
      </c>
      <c r="K26" s="31">
        <v>40</v>
      </c>
      <c r="L26" s="40">
        <v>65</v>
      </c>
      <c r="M26" s="31">
        <v>45</v>
      </c>
      <c r="N26" s="35">
        <f t="shared" si="3"/>
        <v>-17.647058823529413</v>
      </c>
    </row>
    <row r="27" spans="1:15" ht="17.25" customHeight="1">
      <c r="A27" s="44">
        <v>14</v>
      </c>
      <c r="B27" s="47" t="s">
        <v>72</v>
      </c>
      <c r="C27" s="29" t="s">
        <v>11</v>
      </c>
      <c r="D27" s="31">
        <v>35</v>
      </c>
      <c r="E27" s="32" t="s">
        <v>10</v>
      </c>
      <c r="F27" s="31">
        <v>40</v>
      </c>
      <c r="G27" s="33">
        <v>38</v>
      </c>
      <c r="H27" s="40" t="s">
        <v>10</v>
      </c>
      <c r="I27" s="34">
        <v>40</v>
      </c>
      <c r="J27" s="35">
        <f t="shared" si="2"/>
        <v>-3.8461538461538463</v>
      </c>
      <c r="K27" s="31">
        <v>35</v>
      </c>
      <c r="L27" s="32" t="s">
        <v>10</v>
      </c>
      <c r="M27" s="31">
        <v>40</v>
      </c>
      <c r="N27" s="35">
        <f t="shared" si="3"/>
        <v>0</v>
      </c>
      <c r="O27" s="39"/>
    </row>
    <row r="28" spans="1:15" ht="18" customHeight="1">
      <c r="A28" s="44">
        <v>15</v>
      </c>
      <c r="B28" s="47" t="s">
        <v>73</v>
      </c>
      <c r="C28" s="29" t="s">
        <v>11</v>
      </c>
      <c r="D28" s="31">
        <v>80</v>
      </c>
      <c r="E28" s="32" t="s">
        <v>10</v>
      </c>
      <c r="F28" s="31">
        <v>100</v>
      </c>
      <c r="G28" s="33">
        <v>60</v>
      </c>
      <c r="H28" s="32" t="s">
        <v>10</v>
      </c>
      <c r="I28" s="34">
        <v>80</v>
      </c>
      <c r="J28" s="35">
        <f t="shared" si="2"/>
        <v>28.571428571428569</v>
      </c>
      <c r="K28" s="31">
        <v>40</v>
      </c>
      <c r="L28" s="32" t="s">
        <v>10</v>
      </c>
      <c r="M28" s="31">
        <v>60</v>
      </c>
      <c r="N28" s="35">
        <f t="shared" si="3"/>
        <v>80</v>
      </c>
    </row>
    <row r="29" spans="1:15" ht="17.25" customHeight="1">
      <c r="A29" s="44">
        <v>16</v>
      </c>
      <c r="B29" s="47" t="s">
        <v>70</v>
      </c>
      <c r="C29" s="29" t="s">
        <v>11</v>
      </c>
      <c r="D29" s="31">
        <v>140</v>
      </c>
      <c r="E29" s="32" t="s">
        <v>10</v>
      </c>
      <c r="F29" s="31">
        <v>145</v>
      </c>
      <c r="G29" s="33">
        <v>130</v>
      </c>
      <c r="H29" s="32" t="s">
        <v>10</v>
      </c>
      <c r="I29" s="34">
        <v>135</v>
      </c>
      <c r="J29" s="35">
        <f t="shared" si="2"/>
        <v>7.5471698113207548</v>
      </c>
      <c r="K29" s="31">
        <v>120</v>
      </c>
      <c r="L29" s="32" t="s">
        <v>10</v>
      </c>
      <c r="M29" s="31">
        <v>130</v>
      </c>
      <c r="N29" s="35">
        <f t="shared" si="3"/>
        <v>14.000000000000002</v>
      </c>
    </row>
    <row r="30" spans="1:15" ht="17.25" customHeight="1">
      <c r="A30" s="44">
        <v>17</v>
      </c>
      <c r="B30" s="47" t="s">
        <v>53</v>
      </c>
      <c r="C30" s="29" t="s">
        <v>11</v>
      </c>
      <c r="D30" s="31">
        <v>120</v>
      </c>
      <c r="E30" s="32" t="s">
        <v>10</v>
      </c>
      <c r="F30" s="31">
        <v>130</v>
      </c>
      <c r="G30" s="33">
        <v>110</v>
      </c>
      <c r="H30" s="32" t="s">
        <v>10</v>
      </c>
      <c r="I30" s="34">
        <v>120</v>
      </c>
      <c r="J30" s="35">
        <f t="shared" si="2"/>
        <v>8.695652173913043</v>
      </c>
      <c r="K30" s="31">
        <v>80</v>
      </c>
      <c r="L30" s="32" t="s">
        <v>10</v>
      </c>
      <c r="M30" s="31">
        <v>100</v>
      </c>
      <c r="N30" s="35">
        <f t="shared" si="3"/>
        <v>38.888888888888893</v>
      </c>
    </row>
    <row r="31" spans="1:15" ht="17.25" customHeight="1">
      <c r="A31" s="44">
        <v>18</v>
      </c>
      <c r="B31" s="47" t="s">
        <v>69</v>
      </c>
      <c r="C31" s="29" t="s">
        <v>11</v>
      </c>
      <c r="D31" s="31">
        <v>25</v>
      </c>
      <c r="E31" s="32"/>
      <c r="F31" s="31">
        <v>28</v>
      </c>
      <c r="G31" s="33">
        <v>25</v>
      </c>
      <c r="H31" s="32" t="s">
        <v>10</v>
      </c>
      <c r="I31" s="34">
        <v>26</v>
      </c>
      <c r="J31" s="35">
        <f t="shared" si="2"/>
        <v>3.9215686274509802</v>
      </c>
      <c r="K31" s="31">
        <v>22</v>
      </c>
      <c r="L31" s="32" t="s">
        <v>10</v>
      </c>
      <c r="M31" s="31">
        <v>24</v>
      </c>
      <c r="N31" s="35">
        <f t="shared" si="3"/>
        <v>15.217391304347828</v>
      </c>
    </row>
    <row r="32" spans="1:15" ht="15.75" customHeight="1">
      <c r="A32" s="44">
        <v>19</v>
      </c>
      <c r="B32" s="47" t="s">
        <v>68</v>
      </c>
      <c r="C32" s="29" t="s">
        <v>11</v>
      </c>
      <c r="D32" s="31">
        <v>20</v>
      </c>
      <c r="E32" s="32" t="s">
        <v>10</v>
      </c>
      <c r="F32" s="31">
        <v>24</v>
      </c>
      <c r="G32" s="33">
        <v>30</v>
      </c>
      <c r="H32" s="32" t="s">
        <v>10</v>
      </c>
      <c r="I32" s="34">
        <v>35</v>
      </c>
      <c r="J32" s="35">
        <f t="shared" si="2"/>
        <v>-32.307692307692307</v>
      </c>
      <c r="K32" s="31">
        <v>20</v>
      </c>
      <c r="L32" s="32" t="s">
        <v>10</v>
      </c>
      <c r="M32" s="31">
        <v>22</v>
      </c>
      <c r="N32" s="35">
        <f t="shared" si="3"/>
        <v>4.7619047619047619</v>
      </c>
    </row>
    <row r="33" spans="1:14" ht="15.75">
      <c r="A33" s="44">
        <v>20</v>
      </c>
      <c r="B33" s="47" t="s">
        <v>21</v>
      </c>
      <c r="C33" s="29" t="s">
        <v>11</v>
      </c>
      <c r="D33" s="31">
        <v>30</v>
      </c>
      <c r="E33" s="40" t="s">
        <v>10</v>
      </c>
      <c r="F33" s="31">
        <v>40</v>
      </c>
      <c r="G33" s="33">
        <v>40</v>
      </c>
      <c r="H33" s="32" t="s">
        <v>10</v>
      </c>
      <c r="I33" s="34">
        <v>50</v>
      </c>
      <c r="J33" s="35">
        <f t="shared" si="2"/>
        <v>-22.222222222222221</v>
      </c>
      <c r="K33" s="31">
        <v>30</v>
      </c>
      <c r="L33" s="32" t="s">
        <v>10</v>
      </c>
      <c r="M33" s="31">
        <v>35</v>
      </c>
      <c r="N33" s="35">
        <f t="shared" si="3"/>
        <v>7.6923076923076925</v>
      </c>
    </row>
    <row r="34" spans="1:14" ht="15.75">
      <c r="A34" s="44">
        <v>21</v>
      </c>
      <c r="B34" s="47" t="s">
        <v>22</v>
      </c>
      <c r="C34" s="29" t="s">
        <v>11</v>
      </c>
      <c r="D34" s="31">
        <v>20</v>
      </c>
      <c r="E34" s="41" t="s">
        <v>10</v>
      </c>
      <c r="F34" s="31">
        <v>22</v>
      </c>
      <c r="G34" s="33">
        <v>20</v>
      </c>
      <c r="H34" s="40" t="s">
        <v>10</v>
      </c>
      <c r="I34" s="34">
        <v>25</v>
      </c>
      <c r="J34" s="35">
        <f t="shared" si="2"/>
        <v>-6.666666666666667</v>
      </c>
      <c r="K34" s="31">
        <v>20</v>
      </c>
      <c r="L34" s="32" t="s">
        <v>10</v>
      </c>
      <c r="M34" s="31">
        <v>25</v>
      </c>
      <c r="N34" s="35">
        <f t="shared" si="3"/>
        <v>-6.666666666666667</v>
      </c>
    </row>
    <row r="35" spans="1:14" ht="18" customHeight="1">
      <c r="A35" s="44">
        <v>22</v>
      </c>
      <c r="B35" s="47" t="s">
        <v>36</v>
      </c>
      <c r="C35" s="29" t="s">
        <v>11</v>
      </c>
      <c r="D35" s="31">
        <v>30</v>
      </c>
      <c r="E35" s="32" t="s">
        <v>10</v>
      </c>
      <c r="F35" s="31">
        <v>35</v>
      </c>
      <c r="G35" s="33">
        <v>40</v>
      </c>
      <c r="H35" s="32" t="s">
        <v>10</v>
      </c>
      <c r="I35" s="34">
        <v>45</v>
      </c>
      <c r="J35" s="35">
        <f t="shared" si="2"/>
        <v>-23.52941176470588</v>
      </c>
      <c r="K35" s="31">
        <v>30</v>
      </c>
      <c r="L35" s="32" t="s">
        <v>10</v>
      </c>
      <c r="M35" s="31">
        <v>35</v>
      </c>
      <c r="N35" s="35">
        <f t="shared" si="3"/>
        <v>0</v>
      </c>
    </row>
    <row r="36" spans="1:14" ht="15.75" customHeight="1">
      <c r="A36" s="44">
        <v>23</v>
      </c>
      <c r="B36" s="47" t="s">
        <v>23</v>
      </c>
      <c r="C36" s="29" t="s">
        <v>11</v>
      </c>
      <c r="D36" s="31">
        <v>60</v>
      </c>
      <c r="E36" s="40" t="s">
        <v>10</v>
      </c>
      <c r="F36" s="31">
        <v>70</v>
      </c>
      <c r="G36" s="33">
        <v>40</v>
      </c>
      <c r="H36" s="32" t="s">
        <v>10</v>
      </c>
      <c r="I36" s="34">
        <v>45</v>
      </c>
      <c r="J36" s="35">
        <f t="shared" si="2"/>
        <v>52.941176470588239</v>
      </c>
      <c r="K36" s="31">
        <v>60</v>
      </c>
      <c r="L36" s="32" t="s">
        <v>10</v>
      </c>
      <c r="M36" s="31">
        <v>70</v>
      </c>
      <c r="N36" s="35">
        <f t="shared" si="3"/>
        <v>0</v>
      </c>
    </row>
    <row r="37" spans="1:14" ht="15.75">
      <c r="A37" s="44">
        <v>24</v>
      </c>
      <c r="B37" s="47" t="s">
        <v>24</v>
      </c>
      <c r="C37" s="29" t="s">
        <v>11</v>
      </c>
      <c r="D37" s="31">
        <v>250</v>
      </c>
      <c r="E37" s="32" t="s">
        <v>10</v>
      </c>
      <c r="F37" s="31">
        <v>340</v>
      </c>
      <c r="G37" s="33">
        <v>250</v>
      </c>
      <c r="H37" s="32" t="s">
        <v>10</v>
      </c>
      <c r="I37" s="34">
        <v>340</v>
      </c>
      <c r="J37" s="35">
        <f t="shared" si="2"/>
        <v>0</v>
      </c>
      <c r="K37" s="31">
        <v>220</v>
      </c>
      <c r="L37" s="32" t="s">
        <v>10</v>
      </c>
      <c r="M37" s="31">
        <v>300</v>
      </c>
      <c r="N37" s="35">
        <f t="shared" si="3"/>
        <v>13.461538461538462</v>
      </c>
    </row>
    <row r="38" spans="1:14" ht="18" customHeight="1">
      <c r="A38" s="44">
        <v>25</v>
      </c>
      <c r="B38" s="47" t="s">
        <v>44</v>
      </c>
      <c r="C38" s="29" t="s">
        <v>11</v>
      </c>
      <c r="D38" s="31">
        <v>220</v>
      </c>
      <c r="E38" s="32" t="s">
        <v>10</v>
      </c>
      <c r="F38" s="31">
        <v>300</v>
      </c>
      <c r="G38" s="33">
        <v>220</v>
      </c>
      <c r="H38" s="32" t="s">
        <v>10</v>
      </c>
      <c r="I38" s="34">
        <v>300</v>
      </c>
      <c r="J38" s="35">
        <f t="shared" si="2"/>
        <v>0</v>
      </c>
      <c r="K38" s="31">
        <v>200</v>
      </c>
      <c r="L38" s="32" t="s">
        <v>10</v>
      </c>
      <c r="M38" s="31">
        <v>280</v>
      </c>
      <c r="N38" s="35">
        <f t="shared" si="3"/>
        <v>8.3333333333333321</v>
      </c>
    </row>
    <row r="39" spans="1:14" ht="17.25" customHeight="1">
      <c r="A39" s="44">
        <v>26</v>
      </c>
      <c r="B39" s="47" t="s">
        <v>25</v>
      </c>
      <c r="C39" s="29" t="s">
        <v>11</v>
      </c>
      <c r="D39" s="31">
        <v>700</v>
      </c>
      <c r="E39" s="40" t="s">
        <v>10</v>
      </c>
      <c r="F39" s="38">
        <v>1000</v>
      </c>
      <c r="G39" s="33">
        <v>600</v>
      </c>
      <c r="H39" s="32"/>
      <c r="I39" s="34">
        <v>1000</v>
      </c>
      <c r="J39" s="35">
        <f t="shared" si="2"/>
        <v>6.25</v>
      </c>
      <c r="K39" s="31">
        <v>700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27</v>
      </c>
      <c r="B40" s="47" t="s">
        <v>41</v>
      </c>
      <c r="C40" s="29" t="s">
        <v>11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28</v>
      </c>
      <c r="B41" s="47" t="s">
        <v>26</v>
      </c>
      <c r="C41" s="29" t="s">
        <v>11</v>
      </c>
      <c r="D41" s="31">
        <v>640</v>
      </c>
      <c r="E41" s="32" t="s">
        <v>10</v>
      </c>
      <c r="F41" s="31">
        <v>650</v>
      </c>
      <c r="G41" s="33">
        <v>650</v>
      </c>
      <c r="H41" s="32" t="s">
        <v>10</v>
      </c>
      <c r="I41" s="34">
        <v>660</v>
      </c>
      <c r="J41" s="35">
        <f t="shared" si="2"/>
        <v>-1.5267175572519083</v>
      </c>
      <c r="K41" s="31">
        <v>540</v>
      </c>
      <c r="L41" s="32" t="s">
        <v>10</v>
      </c>
      <c r="M41" s="31">
        <v>550</v>
      </c>
      <c r="N41" s="35">
        <f t="shared" si="3"/>
        <v>18.348623853211009</v>
      </c>
    </row>
    <row r="42" spans="1:14" ht="18.75" customHeight="1">
      <c r="A42" s="44">
        <v>29</v>
      </c>
      <c r="B42" s="47" t="s">
        <v>71</v>
      </c>
      <c r="C42" s="29" t="s">
        <v>11</v>
      </c>
      <c r="D42" s="31">
        <v>440</v>
      </c>
      <c r="E42" s="32" t="s">
        <v>10</v>
      </c>
      <c r="F42" s="31">
        <v>450</v>
      </c>
      <c r="G42" s="33">
        <v>440</v>
      </c>
      <c r="H42" s="40" t="s">
        <v>10</v>
      </c>
      <c r="I42" s="34">
        <v>450</v>
      </c>
      <c r="J42" s="35">
        <f t="shared" si="2"/>
        <v>0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30</v>
      </c>
      <c r="B43" s="47" t="s">
        <v>43</v>
      </c>
      <c r="C43" s="29" t="s">
        <v>11</v>
      </c>
      <c r="D43" s="31">
        <v>230</v>
      </c>
      <c r="E43" s="40" t="s">
        <v>10</v>
      </c>
      <c r="F43" s="31">
        <v>250</v>
      </c>
      <c r="G43" s="33">
        <v>230</v>
      </c>
      <c r="H43" s="32" t="s">
        <v>10</v>
      </c>
      <c r="I43" s="34">
        <v>240</v>
      </c>
      <c r="J43" s="35">
        <f t="shared" si="2"/>
        <v>2.1276595744680851</v>
      </c>
      <c r="K43" s="31">
        <v>220</v>
      </c>
      <c r="L43" s="40">
        <v>280</v>
      </c>
      <c r="M43" s="31">
        <v>230</v>
      </c>
      <c r="N43" s="35">
        <f t="shared" si="3"/>
        <v>6.666666666666667</v>
      </c>
    </row>
    <row r="44" spans="1:14" ht="20.25" customHeight="1">
      <c r="A44" s="44">
        <v>31</v>
      </c>
      <c r="B44" s="47" t="s">
        <v>37</v>
      </c>
      <c r="C44" s="29" t="s">
        <v>11</v>
      </c>
      <c r="D44" s="31">
        <v>145</v>
      </c>
      <c r="E44" s="32" t="s">
        <v>10</v>
      </c>
      <c r="F44" s="31">
        <v>150</v>
      </c>
      <c r="G44" s="33">
        <v>140</v>
      </c>
      <c r="H44" s="32" t="s">
        <v>10</v>
      </c>
      <c r="I44" s="34">
        <v>150</v>
      </c>
      <c r="J44" s="35">
        <f t="shared" si="2"/>
        <v>1.7241379310344827</v>
      </c>
      <c r="K44" s="31">
        <v>155</v>
      </c>
      <c r="L44" s="32" t="s">
        <v>10</v>
      </c>
      <c r="M44" s="31">
        <v>160</v>
      </c>
      <c r="N44" s="35">
        <f t="shared" si="3"/>
        <v>-6.3492063492063489</v>
      </c>
    </row>
    <row r="45" spans="1:14" ht="21" customHeight="1">
      <c r="A45" s="44">
        <v>32</v>
      </c>
      <c r="B45" s="47" t="s">
        <v>45</v>
      </c>
      <c r="C45" s="30" t="s">
        <v>27</v>
      </c>
      <c r="D45" s="31">
        <v>38</v>
      </c>
      <c r="E45" s="32" t="s">
        <v>10</v>
      </c>
      <c r="F45" s="31">
        <v>40</v>
      </c>
      <c r="G45" s="33">
        <v>44</v>
      </c>
      <c r="H45" s="32" t="s">
        <v>10</v>
      </c>
      <c r="I45" s="34">
        <v>48</v>
      </c>
      <c r="J45" s="35">
        <f t="shared" si="2"/>
        <v>-15.217391304347828</v>
      </c>
      <c r="K45" s="31">
        <v>38</v>
      </c>
      <c r="L45" s="32" t="s">
        <v>10</v>
      </c>
      <c r="M45" s="31">
        <v>40</v>
      </c>
      <c r="N45" s="35">
        <f t="shared" si="3"/>
        <v>0</v>
      </c>
    </row>
    <row r="46" spans="1:14" ht="18.75" customHeight="1">
      <c r="A46" s="44">
        <v>33</v>
      </c>
      <c r="B46" s="47" t="s">
        <v>28</v>
      </c>
      <c r="C46" s="29" t="s">
        <v>11</v>
      </c>
      <c r="D46" s="31">
        <v>34</v>
      </c>
      <c r="E46" s="32" t="s">
        <v>10</v>
      </c>
      <c r="F46" s="31">
        <v>38</v>
      </c>
      <c r="G46" s="33">
        <v>36</v>
      </c>
      <c r="H46" s="32" t="s">
        <v>10</v>
      </c>
      <c r="I46" s="34">
        <v>44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34</v>
      </c>
      <c r="B47" s="47" t="s">
        <v>47</v>
      </c>
      <c r="C47" s="30" t="s">
        <v>9</v>
      </c>
      <c r="D47" s="31">
        <v>110</v>
      </c>
      <c r="E47" s="32" t="s">
        <v>10</v>
      </c>
      <c r="F47" s="31">
        <v>120</v>
      </c>
      <c r="G47" s="33">
        <v>110</v>
      </c>
      <c r="H47" s="32" t="s">
        <v>10</v>
      </c>
      <c r="I47" s="34">
        <v>115</v>
      </c>
      <c r="J47" s="35">
        <f t="shared" si="2"/>
        <v>2.2222222222222223</v>
      </c>
      <c r="K47" s="31">
        <v>80</v>
      </c>
      <c r="L47" s="32" t="s">
        <v>10</v>
      </c>
      <c r="M47" s="31">
        <v>90</v>
      </c>
      <c r="N47" s="35">
        <f t="shared" si="3"/>
        <v>35.294117647058826</v>
      </c>
    </row>
    <row r="48" spans="1:14" ht="15.75" customHeight="1">
      <c r="A48" s="44">
        <v>35</v>
      </c>
      <c r="B48" s="47" t="s">
        <v>29</v>
      </c>
      <c r="C48" s="29" t="s">
        <v>11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36</v>
      </c>
      <c r="B49" s="47" t="s">
        <v>30</v>
      </c>
      <c r="C49" s="29" t="s">
        <v>11</v>
      </c>
      <c r="D49" s="31">
        <v>750</v>
      </c>
      <c r="E49" s="32" t="s">
        <v>10</v>
      </c>
      <c r="F49" s="31">
        <v>820</v>
      </c>
      <c r="G49" s="33">
        <v>750</v>
      </c>
      <c r="H49" s="32" t="s">
        <v>10</v>
      </c>
      <c r="I49" s="34">
        <v>820</v>
      </c>
      <c r="J49" s="35">
        <f t="shared" si="2"/>
        <v>0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49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1:22" ht="16.5">
      <c r="A54" s="95" t="s">
        <v>31</v>
      </c>
      <c r="B54" s="95"/>
      <c r="C54" s="95"/>
      <c r="D54" s="95"/>
      <c r="E54" s="95"/>
      <c r="F54" s="95"/>
      <c r="G54" s="96" t="s">
        <v>32</v>
      </c>
      <c r="H54" s="97"/>
      <c r="I54" s="97"/>
      <c r="J54" s="97"/>
      <c r="K54" s="97"/>
      <c r="L54" s="97"/>
      <c r="M54" s="97"/>
      <c r="N54" s="98"/>
    </row>
    <row r="55" spans="1:22" ht="18.75" customHeight="1">
      <c r="A55" s="84" t="s">
        <v>3</v>
      </c>
      <c r="B55" s="85"/>
      <c r="C55" s="86" t="s">
        <v>33</v>
      </c>
      <c r="D55" s="87"/>
      <c r="E55" s="87"/>
      <c r="F55" s="88"/>
      <c r="G55" s="89" t="s">
        <v>3</v>
      </c>
      <c r="H55" s="90"/>
      <c r="I55" s="90"/>
      <c r="J55" s="91"/>
      <c r="K55" s="92" t="s">
        <v>50</v>
      </c>
      <c r="L55" s="93"/>
      <c r="M55" s="93"/>
      <c r="N55" s="94"/>
    </row>
    <row r="56" spans="1:22" ht="214.5" customHeight="1">
      <c r="A56" s="110" t="s">
        <v>81</v>
      </c>
      <c r="B56" s="111"/>
      <c r="C56" s="99" t="s">
        <v>82</v>
      </c>
      <c r="D56" s="100"/>
      <c r="E56" s="100"/>
      <c r="F56" s="101"/>
      <c r="G56" s="99" t="s">
        <v>83</v>
      </c>
      <c r="H56" s="102"/>
      <c r="I56" s="102"/>
      <c r="J56" s="103"/>
      <c r="K56" s="104" t="s">
        <v>84</v>
      </c>
      <c r="L56" s="105"/>
      <c r="M56" s="105"/>
      <c r="N56" s="106"/>
    </row>
    <row r="57" spans="1:22" ht="19.5" customHeight="1">
      <c r="A57" s="119"/>
      <c r="B57" s="119"/>
      <c r="C57" s="119"/>
      <c r="D57" s="119"/>
      <c r="E57" s="43"/>
      <c r="F57" s="43"/>
      <c r="G57" s="50"/>
      <c r="H57" s="50"/>
      <c r="I57" s="50"/>
      <c r="J57" s="50"/>
      <c r="K57" s="11"/>
      <c r="L57" s="11"/>
      <c r="M57" s="11"/>
      <c r="N57" s="11"/>
    </row>
    <row r="58" spans="1:22" ht="19.5" customHeight="1">
      <c r="A58" s="117"/>
      <c r="B58" s="118"/>
      <c r="C58" s="118"/>
      <c r="D58" s="118"/>
      <c r="E58" s="118"/>
      <c r="F58" s="118"/>
      <c r="G58" s="6"/>
      <c r="H58" s="7"/>
      <c r="I58" s="6"/>
      <c r="J58" s="8"/>
      <c r="K58" s="20"/>
      <c r="L58" s="20"/>
      <c r="M58" s="20"/>
      <c r="N58" s="20"/>
    </row>
    <row r="59" spans="1:22" ht="16.5">
      <c r="A59" s="112"/>
      <c r="B59" s="113"/>
      <c r="C59" s="113"/>
      <c r="D59" s="113"/>
      <c r="E59" s="113"/>
      <c r="F59" s="113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59"/>
      <c r="J60" s="59"/>
      <c r="K60" s="59"/>
      <c r="L60" s="59"/>
      <c r="M60" s="59"/>
      <c r="N60" s="59"/>
    </row>
    <row r="61" spans="1:22" ht="14.25" customHeight="1">
      <c r="A61" s="51"/>
      <c r="B61" s="51"/>
      <c r="C61" s="51"/>
      <c r="D61" s="51"/>
      <c r="E61" s="24"/>
      <c r="F61" s="24"/>
      <c r="G61" s="24"/>
      <c r="H61" s="25"/>
      <c r="I61" s="59"/>
      <c r="J61" s="59"/>
      <c r="K61" s="59"/>
      <c r="L61" s="59"/>
      <c r="M61" s="59"/>
      <c r="N61" s="59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4" t="s">
        <v>48</v>
      </c>
      <c r="T62" s="114"/>
      <c r="U62" s="114"/>
      <c r="V62" s="114"/>
    </row>
    <row r="63" spans="1:22" ht="15.75" customHeight="1">
      <c r="A63" s="52"/>
      <c r="B63" s="52"/>
      <c r="C63" s="52"/>
      <c r="D63" s="52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 t="s">
        <v>67</v>
      </c>
      <c r="T63" s="115"/>
      <c r="U63" s="115"/>
      <c r="V63" s="115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59"/>
      <c r="J64" s="59"/>
      <c r="K64" s="59"/>
      <c r="L64" s="59"/>
      <c r="M64" s="59"/>
      <c r="N64" s="59"/>
      <c r="S64" s="116"/>
      <c r="T64" s="116"/>
      <c r="U64" s="116"/>
      <c r="V64" s="116"/>
    </row>
    <row r="65" spans="1:22" ht="15.75">
      <c r="I65" s="59"/>
      <c r="J65" s="59"/>
      <c r="K65" s="59"/>
      <c r="L65" s="59"/>
      <c r="M65" s="59"/>
      <c r="N65" s="59"/>
      <c r="S65" s="57"/>
      <c r="T65" s="49"/>
      <c r="U65" s="49"/>
      <c r="V65" s="49"/>
    </row>
    <row r="66" spans="1:22" ht="15.75">
      <c r="I66" s="59"/>
      <c r="J66" s="59"/>
      <c r="K66" s="59"/>
      <c r="L66" s="59"/>
      <c r="M66" s="59"/>
      <c r="N66" s="59"/>
      <c r="S66" s="49"/>
      <c r="T66" s="49"/>
      <c r="U66" s="49"/>
      <c r="V66" s="49"/>
    </row>
    <row r="67" spans="1:22">
      <c r="I67" s="57"/>
      <c r="J67" s="58"/>
      <c r="K67" s="58"/>
      <c r="L67" s="58"/>
      <c r="M67" s="58"/>
      <c r="N67" s="58"/>
    </row>
    <row r="68" spans="1:22" ht="18">
      <c r="A68" s="49"/>
      <c r="B68" s="49"/>
      <c r="C68" s="49"/>
      <c r="D68" s="49"/>
      <c r="E68" s="49"/>
      <c r="F68" s="49"/>
      <c r="G68" s="49"/>
      <c r="I68" s="120"/>
      <c r="J68" s="121"/>
      <c r="K68" s="121"/>
      <c r="L68" s="121"/>
      <c r="M68" s="121"/>
      <c r="N68" s="121"/>
      <c r="Q68" s="37" t="s">
        <v>39</v>
      </c>
      <c r="S68" s="49"/>
      <c r="T68" s="49"/>
      <c r="U68" s="49"/>
      <c r="V68" s="49"/>
    </row>
    <row r="69" spans="1:22" ht="30.75" customHeight="1">
      <c r="I69" s="49" t="s">
        <v>76</v>
      </c>
      <c r="J69" s="49"/>
      <c r="K69" s="49"/>
      <c r="L69" s="49"/>
      <c r="M69" s="49"/>
      <c r="N69" s="49"/>
      <c r="Q69" s="37" t="s">
        <v>40</v>
      </c>
      <c r="S69" s="49"/>
      <c r="T69" s="49"/>
      <c r="U69" s="49"/>
      <c r="V69" s="49"/>
    </row>
    <row r="70" spans="1:22" ht="15.75">
      <c r="I70" s="59" t="s">
        <v>54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5" t="s">
        <v>63</v>
      </c>
      <c r="B71" s="56"/>
      <c r="C71" s="56"/>
      <c r="D71" s="56"/>
      <c r="I71" s="59" t="s">
        <v>55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5.75" customHeight="1">
      <c r="A72" s="56"/>
      <c r="B72" s="56"/>
      <c r="C72" s="56"/>
      <c r="D72" s="56"/>
      <c r="I72" s="59" t="s">
        <v>64</v>
      </c>
      <c r="J72" s="59"/>
      <c r="K72" s="59"/>
      <c r="L72" s="59"/>
      <c r="M72" s="59"/>
      <c r="N72" s="59"/>
      <c r="S72" s="49"/>
      <c r="T72" s="49"/>
      <c r="U72" s="49"/>
      <c r="V72" s="49"/>
    </row>
    <row r="73" spans="1:22" ht="16.5">
      <c r="A73" s="53" t="s">
        <v>0</v>
      </c>
      <c r="B73" s="54"/>
      <c r="C73" s="54"/>
      <c r="D73" s="54"/>
      <c r="I73" s="59" t="s">
        <v>52</v>
      </c>
      <c r="J73" s="59"/>
      <c r="K73" s="59"/>
      <c r="L73" s="59"/>
      <c r="M73" s="59"/>
      <c r="N73" s="59"/>
    </row>
    <row r="74" spans="1:22" ht="16.5">
      <c r="A74" s="53" t="s">
        <v>66</v>
      </c>
      <c r="B74" s="54"/>
      <c r="C74" s="54"/>
      <c r="D74" s="54"/>
      <c r="I74" s="57" t="s">
        <v>65</v>
      </c>
      <c r="J74" s="59"/>
      <c r="K74" s="59"/>
      <c r="L74" s="59"/>
      <c r="M74" s="59"/>
      <c r="N74" s="59"/>
    </row>
    <row r="75" spans="1:22" ht="15.75">
      <c r="I75" s="57"/>
      <c r="J75" s="58"/>
      <c r="K75" s="58"/>
      <c r="L75" s="58"/>
      <c r="M75" s="58"/>
      <c r="N75" s="58"/>
      <c r="S75" s="59" t="s">
        <v>54</v>
      </c>
      <c r="T75" s="49"/>
      <c r="U75" s="49"/>
      <c r="V75" s="49"/>
    </row>
    <row r="76" spans="1:22" ht="15.75">
      <c r="A76" s="51" t="s">
        <v>58</v>
      </c>
      <c r="B76" s="51"/>
      <c r="C76" s="51"/>
      <c r="D76" s="51"/>
      <c r="I76" s="59"/>
      <c r="J76" s="59"/>
      <c r="K76" s="59"/>
      <c r="L76" s="59"/>
      <c r="M76" s="59"/>
      <c r="N76" s="59"/>
      <c r="S76" s="59" t="s">
        <v>55</v>
      </c>
      <c r="T76" s="59"/>
      <c r="U76" s="59"/>
      <c r="V76" s="59"/>
    </row>
    <row r="77" spans="1:22" ht="16.5">
      <c r="A77" s="52" t="s">
        <v>59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6.5">
      <c r="A78" s="52" t="s">
        <v>60</v>
      </c>
      <c r="B78" s="52"/>
      <c r="C78" s="52"/>
      <c r="D78" s="52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A79" s="49"/>
      <c r="B79" s="49"/>
      <c r="C79" s="49"/>
      <c r="D79" s="49"/>
      <c r="I79" s="59"/>
      <c r="J79" s="59"/>
      <c r="K79" s="59"/>
      <c r="L79" s="59"/>
      <c r="M79" s="59"/>
      <c r="N79" s="59"/>
      <c r="S79" s="49"/>
      <c r="T79" s="49"/>
      <c r="U79" s="49"/>
      <c r="V79" s="49"/>
    </row>
    <row r="80" spans="1:22" ht="15.75">
      <c r="I80" s="59"/>
      <c r="J80" s="59"/>
      <c r="K80" s="59"/>
      <c r="L80" s="59"/>
      <c r="M80" s="59"/>
      <c r="N80" s="59"/>
    </row>
    <row r="81" spans="2:14">
      <c r="I81" s="57"/>
      <c r="J81" s="58"/>
      <c r="K81" s="58"/>
      <c r="L81" s="58"/>
      <c r="M81" s="58"/>
      <c r="N81" s="58"/>
    </row>
    <row r="82" spans="2:14">
      <c r="I82" s="49"/>
      <c r="J82" s="49"/>
      <c r="K82" s="49"/>
      <c r="L82" s="49"/>
      <c r="M82" s="49"/>
      <c r="N82" s="49"/>
    </row>
    <row r="83" spans="2:14">
      <c r="B83" t="s">
        <v>61</v>
      </c>
    </row>
  </sheetData>
  <mergeCells count="87">
    <mergeCell ref="I73:N73"/>
    <mergeCell ref="I74:N74"/>
    <mergeCell ref="S71:V71"/>
    <mergeCell ref="S72:V72"/>
    <mergeCell ref="S68:V68"/>
    <mergeCell ref="I71:N71"/>
    <mergeCell ref="I72:N72"/>
    <mergeCell ref="A68:G68"/>
    <mergeCell ref="I67:N67"/>
    <mergeCell ref="S69:V69"/>
    <mergeCell ref="I69:N69"/>
    <mergeCell ref="I70:N70"/>
    <mergeCell ref="I68:N68"/>
    <mergeCell ref="S79:V79"/>
    <mergeCell ref="S75:V75"/>
    <mergeCell ref="S76:V76"/>
    <mergeCell ref="S77:V77"/>
    <mergeCell ref="S78:V78"/>
    <mergeCell ref="A58:F58"/>
    <mergeCell ref="A57:D57"/>
    <mergeCell ref="A63:D63"/>
    <mergeCell ref="I61:N61"/>
    <mergeCell ref="I60:N60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2022-12-29T06:10:36Z</cp:lastPrinted>
  <dcterms:created xsi:type="dcterms:W3CDTF">2020-09-16T04:42:30Z</dcterms:created>
  <dcterms:modified xsi:type="dcterms:W3CDTF">2023-01-01T07:54:10Z</dcterms:modified>
</cp:coreProperties>
</file>