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<sst xmlns="http://schemas.openxmlformats.org/spreadsheetml/2006/main" count="251" uniqueCount="88">
  <si>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</si>
  <si>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</si>
  <si>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</si>
  <si>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</si>
  <si>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</si>
  <si>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</si>
  <si>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</si>
  <si>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</si>
  <si>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</si>
  <si>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</si>
  <si>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</si>
  <si>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</si>
  <si>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</si>
  <si>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</si>
  <si>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</si>
  <si>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</si>
  <si>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</si>
  <si>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</si>
  <si>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</si>
  <si>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</si>
  <si>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</si>
  <si>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</si>
  <si>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</si>
  <si>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</si>
  <si>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</si>
  <si>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</si>
  <si>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</si>
  <si>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</si>
  <si>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</si>
  <si>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</si>
  <si>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</si>
  <si>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</si>
  <si>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</si>
  <si>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</si>
  <si>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</si>
  <si>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</si>
  <si>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</si>
  <si>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</si>
  <si>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</si>
  <si>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</si>
  <si>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</si>
  <si>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</si>
  <si>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</si>
  <si>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</si>
  <si>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</si>
  <si>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</si>
  <si>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</si>
  <si>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</si>
  <si>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</si>
  <si>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</si>
  <si>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</si>
  <si>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</si>
  <si>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</si>
  <si>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</si>
  <si>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</si>
  <si>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</si>
  <si>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</si>
  <si>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</si>
  <si>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</si>
  <si>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</si>
  <si>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</si>
  <si>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</si>
  <si>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</si>
  <si>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</si>
  <si>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</si>
  <si>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</si>
  <si>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</si>
  <si>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</si>
  <si>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</si>
  <si>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</si>
  <si>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</si>
  <si>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</si>
  <si>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</si>
  <si>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</si>
  <si>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</si>
  <si>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</si>
  <si>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</si>
  <si>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মশুর ডাল, বেগুন, কাঁচামরিচ</t>
  </si>
  <si>
    <t>স্বাক্ষরিত/-</t>
  </si>
  <si>
    <t>আদা, আলু, মিষ্টিকুমড়া, পটল</t>
  </si>
  <si>
    <t>ব্রয়লার মুরগি, ডিম র্ফাম,পিঁয়াজ</t>
  </si>
  <si>
    <t>চিনি, আদা, গুড়ো দুধ (প্যাকেট)</t>
  </si>
  <si>
    <t xml:space="preserve">            তারিখঃ 19/১২/2022 খ্রিঃ।</t>
  </si>
  <si>
    <t>19/১২/২০২2</t>
  </si>
  <si>
    <t>19/১১/২০২২</t>
  </si>
  <si>
    <t>19/১২/২০২১</t>
  </si>
  <si>
    <t>স্মারক নং ১২.০২.1000.221.16.০19.১8.924</t>
  </si>
  <si>
    <t>সীম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</si>
</sst>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82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76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83</v>
      </c>
      <c r="E12" s="98"/>
      <c r="F12" s="99"/>
      <c r="G12" s="100" t="s">
        <v>84</v>
      </c>
      <c r="H12" s="101"/>
      <c r="I12" s="102"/>
      <c r="J12" s="94"/>
      <c r="K12" s="103" t="s">
        <v>85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55</v>
      </c>
      <c r="H17" s="40" t="s">
        <v>11</v>
      </c>
      <c r="I17" s="52">
        <v>60</v>
      </c>
      <c r="J17" s="30">
        <f t="shared" si="0"/>
        <v>20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40</v>
      </c>
      <c r="H18" s="40" t="s">
        <v>11</v>
      </c>
      <c r="I18" s="52">
        <v>45</v>
      </c>
      <c r="J18" s="30">
        <f t="shared" si="0"/>
        <v>38.82352941176471</v>
      </c>
      <c r="K18" s="28">
        <v>33</v>
      </c>
      <c r="L18" s="40" t="s">
        <v>11</v>
      </c>
      <c r="M18" s="52">
        <v>34</v>
      </c>
      <c r="N18" s="30">
        <f t="shared" si="1"/>
        <v>76.119402985074629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105</v>
      </c>
      <c r="H19" s="40" t="s">
        <v>11</v>
      </c>
      <c r="I19" s="52">
        <v>130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75</v>
      </c>
      <c r="H21" s="40" t="s">
        <v>11</v>
      </c>
      <c r="I21" s="52">
        <v>80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168</v>
      </c>
      <c r="H22" s="40" t="s">
        <v>11</v>
      </c>
      <c r="I22" s="52">
        <v>172</v>
      </c>
      <c r="J22" s="30">
        <f t="shared" si="0"/>
        <v>10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870</v>
      </c>
      <c r="H24" s="40" t="s">
        <v>11</v>
      </c>
      <c r="I24" s="52">
        <v>880</v>
      </c>
      <c r="J24" s="30">
        <f>((D24+F24)/2-(G24+I24)/2)/((G24+I24)/2)*100</f>
        <v>3.4285714285714288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45</v>
      </c>
      <c r="H25" s="40" t="s">
        <v>11</v>
      </c>
      <c r="I25" s="52">
        <v>50</v>
      </c>
      <c r="J25" s="30">
        <f>((D25+F25)/2-(G25+I25)/2)/((G25+I25)/2)*100</f>
        <v>-10.526315789473683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40</v>
      </c>
      <c r="J26" s="30">
        <f t="shared" si="0"/>
        <v>0</v>
      </c>
      <c r="K26" s="28">
        <v>48</v>
      </c>
      <c r="L26" s="40" t="s">
        <v>11</v>
      </c>
      <c r="M26" s="52">
        <v>50</v>
      </c>
      <c r="N26" s="30">
        <f t="shared" si="1"/>
        <v>-23.469387755102041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115</v>
      </c>
      <c r="E28" s="40" t="s">
        <v>11</v>
      </c>
      <c r="F28" s="52">
        <v>120</v>
      </c>
      <c r="G28" s="28">
        <v>125</v>
      </c>
      <c r="H28" s="40" t="s">
        <v>11</v>
      </c>
      <c r="I28" s="52">
        <v>130</v>
      </c>
      <c r="J28" s="30">
        <f t="shared" si="0"/>
        <v>-7.8431372549019605</v>
      </c>
      <c r="K28" s="28">
        <v>110</v>
      </c>
      <c r="L28" s="40" t="s">
        <v>11</v>
      </c>
      <c r="M28" s="52">
        <v>115</v>
      </c>
      <c r="N28" s="30">
        <f t="shared" si="1"/>
        <v>4.4444444444444446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160</v>
      </c>
      <c r="G29" s="28">
        <v>140</v>
      </c>
      <c r="H29" s="40" t="s">
        <v>11</v>
      </c>
      <c r="I29" s="52">
        <v>180</v>
      </c>
      <c r="J29" s="30">
        <f t="shared" si="0"/>
        <v>-18.75</v>
      </c>
      <c r="K29" s="28">
        <v>150</v>
      </c>
      <c r="L29" s="40" t="s">
        <v>11</v>
      </c>
      <c r="M29" s="52">
        <v>155</v>
      </c>
      <c r="N29" s="30">
        <f t="shared" si="1"/>
        <v>-14.754098360655737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25</v>
      </c>
      <c r="G30" s="28">
        <v>25</v>
      </c>
      <c r="H30" s="40" t="s">
        <v>11</v>
      </c>
      <c r="I30" s="52">
        <v>28</v>
      </c>
      <c r="J30" s="30">
        <f t="shared" si="0"/>
        <v>-15.09433962264151</v>
      </c>
      <c r="K30" s="28">
        <v>18</v>
      </c>
      <c r="L30" s="40" t="s">
        <v>11</v>
      </c>
      <c r="M30" s="52">
        <v>20</v>
      </c>
      <c r="N30" s="30">
        <f t="shared" si="1"/>
        <v>18.421052631578945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45</v>
      </c>
      <c r="G31" s="28">
        <v>40</v>
      </c>
      <c r="H31" s="40" t="s">
        <v>11</v>
      </c>
      <c r="I31" s="52">
        <v>50</v>
      </c>
      <c r="J31" s="30">
        <f t="shared" si="0"/>
        <v>-5.5555555555555554</v>
      </c>
      <c r="K31" s="28">
        <v>60</v>
      </c>
      <c r="L31" s="40" t="s">
        <v>11</v>
      </c>
      <c r="M31" s="52">
        <v>65</v>
      </c>
      <c r="N31" s="30">
        <f t="shared" si="1"/>
        <v>-32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35</v>
      </c>
      <c r="H33" s="40" t="s">
        <v>11</v>
      </c>
      <c r="I33" s="52">
        <v>40</v>
      </c>
      <c r="J33" s="30">
        <f t="shared" si="0"/>
        <v>-13.333333333333334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87</v>
      </c>
      <c r="C34" s="35" t="s">
        <v>12</v>
      </c>
      <c r="D34" s="28">
        <v>40</v>
      </c>
      <c r="E34" s="40" t="s">
        <v>11</v>
      </c>
      <c r="F34" s="52">
        <v>50</v>
      </c>
      <c r="G34" s="28">
        <v>40</v>
      </c>
      <c r="H34" s="40" t="s">
        <v>11</v>
      </c>
      <c r="I34" s="52">
        <v>45</v>
      </c>
      <c r="J34" s="30">
        <f t="shared" si="0"/>
        <v>5.8823529411764701</v>
      </c>
      <c r="K34" s="28">
        <v>30</v>
      </c>
      <c r="L34" s="40" t="s">
        <v>11</v>
      </c>
      <c r="M34" s="52">
        <v>35</v>
      </c>
      <c r="N34" s="30">
        <f t="shared" si="1"/>
        <v>38.461538461538467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50</v>
      </c>
      <c r="G35" s="28">
        <v>60</v>
      </c>
      <c r="H35" s="40" t="s">
        <v>11</v>
      </c>
      <c r="I35" s="52">
        <v>80</v>
      </c>
      <c r="J35" s="30">
        <f t="shared" si="0"/>
        <v>-35.714285714285715</v>
      </c>
      <c r="K35" s="28">
        <v>160</v>
      </c>
      <c r="L35" s="40" t="s">
        <v>11</v>
      </c>
      <c r="M35" s="52">
        <v>170</v>
      </c>
      <c r="N35" s="30">
        <f t="shared" si="1"/>
        <v>-72.727272727272734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240</v>
      </c>
      <c r="E42" s="40" t="s">
        <v>11</v>
      </c>
      <c r="F42" s="52">
        <v>250</v>
      </c>
      <c r="G42" s="28">
        <v>290</v>
      </c>
      <c r="H42" s="40" t="s">
        <v>11</v>
      </c>
      <c r="I42" s="52">
        <v>300</v>
      </c>
      <c r="J42" s="30">
        <f t="shared" si="0"/>
        <v>-16.949152542372879</v>
      </c>
      <c r="K42" s="28">
        <v>270</v>
      </c>
      <c r="L42" s="40" t="s">
        <v>11</v>
      </c>
      <c r="M42" s="52">
        <v>280</v>
      </c>
      <c r="N42" s="30">
        <f t="shared" si="1"/>
        <v>-10.909090909090908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145</v>
      </c>
      <c r="E43" s="40" t="s">
        <v>11</v>
      </c>
      <c r="F43" s="52">
        <v>150</v>
      </c>
      <c r="G43" s="28">
        <v>170</v>
      </c>
      <c r="H43" s="40" t="s">
        <v>11</v>
      </c>
      <c r="I43" s="52">
        <v>175</v>
      </c>
      <c r="J43" s="30">
        <f t="shared" si="0"/>
        <v>-14.492753623188406</v>
      </c>
      <c r="K43" s="28">
        <v>145</v>
      </c>
      <c r="L43" s="40" t="s">
        <v>11</v>
      </c>
      <c r="M43" s="52">
        <v>150</v>
      </c>
      <c r="N43" s="30">
        <f t="shared" si="1"/>
        <v>0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35</v>
      </c>
      <c r="E45" s="40" t="s">
        <v>11</v>
      </c>
      <c r="F45" s="52">
        <v>36</v>
      </c>
      <c r="G45" s="28">
        <v>44</v>
      </c>
      <c r="H45" s="40" t="s">
        <v>11</v>
      </c>
      <c r="I45" s="52">
        <v>46</v>
      </c>
      <c r="J45" s="30">
        <f t="shared" si="0"/>
        <v>-21.111111111111111</v>
      </c>
      <c r="K45" s="28">
        <v>36</v>
      </c>
      <c r="L45" s="40" t="s">
        <v>11</v>
      </c>
      <c r="M45" s="52">
        <v>38</v>
      </c>
      <c r="N45" s="30">
        <f t="shared" si="1"/>
        <v>-4.0540540540540544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95</v>
      </c>
      <c r="H46" s="40" t="s">
        <v>11</v>
      </c>
      <c r="I46" s="52">
        <v>100</v>
      </c>
      <c r="J46" s="30">
        <f t="shared" si="0"/>
        <v>10.256410256410255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74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75</v>
      </c>
      <c r="D62" s="69"/>
      <c r="E62" s="69"/>
      <c r="F62" s="70"/>
      <c r="G62" s="62" t="s">
        <v>73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81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79</v>
      </c>
      <c r="B64" s="59"/>
      <c r="C64" s="71"/>
      <c r="D64" s="71"/>
      <c r="E64" s="71"/>
      <c r="F64" s="72"/>
      <c r="G64" s="62"/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80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77</v>
      </c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78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2022-12-19T03:56:53Z</cp:lastPrinted>
  <dcterms:created xsi:type="dcterms:W3CDTF">2020-07-12T06:32:53Z</dcterms:created>
  <dcterms:modified xsi:type="dcterms:W3CDTF">2022-12-19T06:44:49Z</dcterms:modified>
</cp:coreProperties>
</file>