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<sst xmlns="http://schemas.openxmlformats.org/spreadsheetml/2006/main" count="226" uniqueCount="86">
  <si>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</si>
  <si>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</si>
  <si>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</si>
  <si>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</si>
  <si>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</si>
  <si>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</si>
  <si>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</si>
  <si>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</si>
  <si>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</si>
  <si>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</si>
  <si>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</si>
  <si>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</si>
  <si>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</si>
  <si>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</si>
  <si>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</si>
  <si>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</si>
  <si>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</si>
  <si>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</si>
  <si>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</si>
  <si>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</si>
  <si>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</si>
  <si>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</si>
  <si>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</si>
  <si>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</si>
  <si>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</si>
  <si>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</si>
  <si>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</si>
  <si>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</si>
  <si>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</si>
  <si>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</si>
  <si>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</si>
  <si>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</si>
  <si>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</si>
  <si>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</si>
  <si>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</si>
  <si>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</si>
  <si>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</si>
  <si>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</si>
  <si>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</si>
  <si>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</si>
  <si>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</si>
  <si>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</si>
  <si>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</si>
  <si>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</si>
  <si>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</si>
  <si>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</si>
  <si>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</si>
  <si>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</si>
  <si>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</si>
  <si>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</si>
  <si>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</si>
  <si>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</si>
  <si>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</si>
  <si>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</si>
  <si>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</si>
  <si>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</si>
  <si>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</si>
  <si>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</si>
  <si>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</si>
  <si>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</si>
  <si>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</si>
  <si>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</si>
  <si>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</si>
  <si>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</si>
  <si>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</si>
  <si>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</si>
  <si>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</si>
  <si>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</si>
  <si>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</si>
  <si>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</si>
  <si>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</si>
  <si>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</si>
  <si>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</si>
  <si>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</si>
  <si>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</si>
  <si>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</si>
  <si>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</si>
  <si>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15-12-2022</t>
  </si>
  <si>
    <t>স্মারক নম্বর:12.02.5500.700.16.002.21-63</t>
  </si>
  <si>
    <t>তারিখঃ18/01/2023 খ্রিঃ।</t>
  </si>
  <si>
    <t>18-01-22</t>
  </si>
  <si>
    <t>18-01-2023</t>
  </si>
  <si>
    <t>রসুন দেশী/ কাচামরিচ/মুগ ডাল / আলু/সয়াবিন ক্যান-5/ আদা দেশী /চিনি/ দেশী মুরগী /ফার্ম ডিম</t>
  </si>
  <si>
    <t xml:space="preserve">   সয়াবিন খোলা/, আটা প্যাকেট / আটা খোলা/বোরো চাল মোটা/ পেয়াজ দেশী/বেগুন/রুই মাছ/ কাতল মাছ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</si>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</sst>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2225280"/>
        <c:axId val="152226816"/>
      </c:barChart>
      <c:catAx>
        <c:axId val="15222528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226816"/>
        <c:crosses val="autoZero"/>
        <c:auto val="1"/>
        <c:lblAlgn val="ctr"/>
        <c:lblOffset val="100"/>
      </c:catAx>
      <c:valAx>
        <c:axId val="1522268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2252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s="17" customFormat="1" ht="15.75" customHeight="1">
      <c r="A2" s="69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s="17" customFormat="1" ht="15.75" customHeight="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s="17" customFormat="1" ht="18" customHeight="1">
      <c r="A4" s="104" t="s">
        <v>41</v>
      </c>
      <c r="B4" s="104"/>
      <c r="C4" s="104"/>
      <c r="D4" s="104"/>
      <c r="E4" s="104"/>
      <c r="F4" s="104"/>
      <c r="H4" s="35"/>
    </row>
    <row r="5" spans="1:15" s="17" customFormat="1" ht="18.75" customHeight="1">
      <c r="A5" s="71" t="s">
        <v>40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s="17" customFormat="1" ht="15.75" customHeight="1">
      <c r="A6" s="105" t="s">
        <v>78</v>
      </c>
      <c r="B6" s="105"/>
      <c r="C6" s="105"/>
      <c r="D6" s="105"/>
      <c r="E6" s="105"/>
      <c r="F6" s="105"/>
      <c r="H6" s="52"/>
      <c r="I6" s="36"/>
      <c r="J6" s="103" t="s">
        <v>79</v>
      </c>
      <c r="K6" s="103"/>
      <c r="L6" s="103"/>
      <c r="M6" s="103"/>
      <c r="N6" s="10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106" t="s">
        <v>0</v>
      </c>
      <c r="B8" s="72" t="s">
        <v>1</v>
      </c>
      <c r="C8" s="106" t="s">
        <v>5</v>
      </c>
      <c r="D8" s="97" t="s">
        <v>36</v>
      </c>
      <c r="E8" s="98"/>
      <c r="F8" s="99"/>
      <c r="G8" s="97" t="s">
        <v>31</v>
      </c>
      <c r="H8" s="98"/>
      <c r="I8" s="99"/>
      <c r="J8" s="107" t="s">
        <v>6</v>
      </c>
      <c r="K8" s="97" t="s">
        <v>32</v>
      </c>
      <c r="L8" s="98"/>
      <c r="M8" s="99"/>
      <c r="N8" s="107" t="s">
        <v>7</v>
      </c>
    </row>
    <row r="9" spans="1:15" ht="22.5" customHeight="1">
      <c r="A9" s="106"/>
      <c r="B9" s="72"/>
      <c r="C9" s="106"/>
      <c r="D9" s="100"/>
      <c r="E9" s="101"/>
      <c r="F9" s="102"/>
      <c r="G9" s="100"/>
      <c r="H9" s="101"/>
      <c r="I9" s="102"/>
      <c r="J9" s="108"/>
      <c r="K9" s="100"/>
      <c r="L9" s="101"/>
      <c r="M9" s="102"/>
      <c r="N9" s="108"/>
      <c r="O9" s="1" t="s">
        <v>48</v>
      </c>
    </row>
    <row r="10" spans="1:15" ht="14.25" customHeight="1">
      <c r="A10" s="106"/>
      <c r="B10" s="72"/>
      <c r="C10" s="106"/>
      <c r="D10" s="110" t="s">
        <v>81</v>
      </c>
      <c r="E10" s="111"/>
      <c r="F10" s="112"/>
      <c r="G10" s="113" t="s">
        <v>77</v>
      </c>
      <c r="H10" s="114"/>
      <c r="I10" s="115"/>
      <c r="J10" s="109"/>
      <c r="K10" s="116" t="s">
        <v>80</v>
      </c>
      <c r="L10" s="117"/>
      <c r="M10" s="118"/>
      <c r="N10" s="109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-1.0101010101010102</v>
      </c>
      <c r="K14" s="34">
        <v>40</v>
      </c>
      <c r="L14" s="51" t="s">
        <v>9</v>
      </c>
      <c r="M14" s="34">
        <v>42</v>
      </c>
      <c r="N14" s="37">
        <f>((D14+F14)/2-(K14+M14)/2)/((K14+M14)/2)*100</f>
        <v>19.512195121951219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65</v>
      </c>
      <c r="E16" s="51" t="s">
        <v>9</v>
      </c>
      <c r="F16" s="34">
        <v>68</v>
      </c>
      <c r="G16" s="57">
        <v>70</v>
      </c>
      <c r="H16" s="51" t="s">
        <v>9</v>
      </c>
      <c r="I16" s="58">
        <v>75</v>
      </c>
      <c r="J16" s="37">
        <f t="shared" si="0"/>
        <v>-8.2758620689655178</v>
      </c>
      <c r="K16" s="34">
        <v>40</v>
      </c>
      <c r="L16" s="51" t="s">
        <v>9</v>
      </c>
      <c r="M16" s="34">
        <v>42</v>
      </c>
      <c r="N16" s="37">
        <f t="shared" si="1"/>
        <v>62.195121951219512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60</v>
      </c>
      <c r="E17" s="51" t="s">
        <v>9</v>
      </c>
      <c r="F17" s="34">
        <v>62</v>
      </c>
      <c r="G17" s="57">
        <v>60</v>
      </c>
      <c r="H17" s="51" t="s">
        <v>9</v>
      </c>
      <c r="I17" s="58">
        <v>65</v>
      </c>
      <c r="J17" s="37">
        <f t="shared" si="0"/>
        <v>-2.4</v>
      </c>
      <c r="K17" s="34">
        <v>30</v>
      </c>
      <c r="L17" s="51" t="s">
        <v>9</v>
      </c>
      <c r="M17" s="34">
        <v>33</v>
      </c>
      <c r="N17" s="37">
        <f t="shared" si="1"/>
        <v>93.650793650793645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115</v>
      </c>
      <c r="N18" s="37">
        <f t="shared" si="1"/>
        <v>12.5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172</v>
      </c>
      <c r="H21" s="51" t="s">
        <v>9</v>
      </c>
      <c r="I21" s="58">
        <v>176</v>
      </c>
      <c r="J21" s="37">
        <f t="shared" si="0"/>
        <v>-1.7241379310344827</v>
      </c>
      <c r="K21" s="34">
        <v>138</v>
      </c>
      <c r="L21" s="51" t="s">
        <v>9</v>
      </c>
      <c r="M21" s="34">
        <v>143</v>
      </c>
      <c r="N21" s="37">
        <f t="shared" si="1"/>
        <v>21.708185053380781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120</v>
      </c>
      <c r="H22" s="51"/>
      <c r="I22" s="58">
        <v>122</v>
      </c>
      <c r="J22" s="37">
        <v>0</v>
      </c>
      <c r="K22" s="34">
        <v>128</v>
      </c>
      <c r="L22" s="51" t="s">
        <v>9</v>
      </c>
      <c r="M22" s="34">
        <v>133</v>
      </c>
      <c r="N22" s="37">
        <f t="shared" si="1"/>
        <v>-7.2796934865900385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925</v>
      </c>
      <c r="H23" s="51" t="s">
        <v>9</v>
      </c>
      <c r="I23" s="58">
        <v>930</v>
      </c>
      <c r="J23" s="37">
        <f t="shared" si="0"/>
        <v>0.26954177897574128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32</v>
      </c>
      <c r="G24" s="57">
        <v>40</v>
      </c>
      <c r="H24" s="51" t="s">
        <v>9</v>
      </c>
      <c r="I24" s="58">
        <v>42</v>
      </c>
      <c r="J24" s="37">
        <f t="shared" si="0"/>
        <v>-24.390243902439025</v>
      </c>
      <c r="K24" s="34">
        <v>28</v>
      </c>
      <c r="L24" s="51" t="s">
        <v>9</v>
      </c>
      <c r="M24" s="34">
        <v>32</v>
      </c>
      <c r="N24" s="37">
        <f t="shared" si="1"/>
        <v>3.3333333333333335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30</v>
      </c>
      <c r="E25" s="51" t="s">
        <v>9</v>
      </c>
      <c r="F25" s="34">
        <v>32</v>
      </c>
      <c r="G25" s="57">
        <v>32</v>
      </c>
      <c r="H25" s="51" t="s">
        <v>9</v>
      </c>
      <c r="I25" s="58">
        <v>35</v>
      </c>
      <c r="J25" s="37">
        <v>0</v>
      </c>
      <c r="K25" s="34">
        <v>26</v>
      </c>
      <c r="L25" s="51" t="s">
        <v>9</v>
      </c>
      <c r="M25" s="34">
        <v>28</v>
      </c>
      <c r="N25" s="37">
        <f>((D25+F25)/2-(K25+M25)/2)/((K25+M25)/2)*100</f>
        <v>14.814814814814813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90</v>
      </c>
      <c r="E26" s="51" t="s">
        <v>9</v>
      </c>
      <c r="F26" s="34">
        <v>100</v>
      </c>
      <c r="G26" s="57">
        <v>70</v>
      </c>
      <c r="H26" s="51">
        <v>90</v>
      </c>
      <c r="I26" s="58">
        <v>80</v>
      </c>
      <c r="J26" s="37">
        <f t="shared" si="0"/>
        <v>26.666666666666668</v>
      </c>
      <c r="K26" s="34">
        <v>30</v>
      </c>
      <c r="L26" s="51" t="s">
        <v>9</v>
      </c>
      <c r="M26" s="34">
        <v>40</v>
      </c>
      <c r="N26" s="37">
        <f t="shared" si="1"/>
        <v>171.42857142857142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80</v>
      </c>
      <c r="H28" s="51" t="s">
        <v>9</v>
      </c>
      <c r="I28" s="58">
        <v>90</v>
      </c>
      <c r="J28" s="37">
        <f t="shared" si="0"/>
        <v>35.294117647058826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20</v>
      </c>
      <c r="E29" s="51" t="s">
        <v>9</v>
      </c>
      <c r="F29" s="34">
        <v>25</v>
      </c>
      <c r="G29" s="57">
        <v>18</v>
      </c>
      <c r="H29" s="51" t="s">
        <v>9</v>
      </c>
      <c r="I29" s="58">
        <v>20</v>
      </c>
      <c r="J29" s="37">
        <f t="shared" si="0"/>
        <v>18.421052631578945</v>
      </c>
      <c r="K29" s="34">
        <v>14</v>
      </c>
      <c r="L29" s="51" t="s">
        <v>9</v>
      </c>
      <c r="M29" s="34">
        <v>16</v>
      </c>
      <c r="N29" s="37">
        <f t="shared" si="1"/>
        <v>50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20</v>
      </c>
      <c r="L30" s="51" t="s">
        <v>9</v>
      </c>
      <c r="M30" s="34">
        <v>35</v>
      </c>
      <c r="N30" s="37">
        <f t="shared" si="1"/>
        <v>-29.09090909090909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16</v>
      </c>
      <c r="H31" s="51" t="s">
        <v>9</v>
      </c>
      <c r="I31" s="58">
        <v>18</v>
      </c>
      <c r="J31" s="37">
        <v>0</v>
      </c>
      <c r="K31" s="34">
        <v>14</v>
      </c>
      <c r="L31" s="51" t="s">
        <v>9</v>
      </c>
      <c r="M31" s="34">
        <v>16</v>
      </c>
      <c r="N31" s="37">
        <f t="shared" si="1"/>
        <v>13.333333333333334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75</v>
      </c>
      <c r="E34" s="51" t="s">
        <v>9</v>
      </c>
      <c r="F34" s="34">
        <v>80</v>
      </c>
      <c r="G34" s="57">
        <v>25</v>
      </c>
      <c r="H34" s="51" t="s">
        <v>9</v>
      </c>
      <c r="I34" s="58">
        <v>30</v>
      </c>
      <c r="J34" s="37">
        <f t="shared" si="0"/>
        <v>181.81818181818181</v>
      </c>
      <c r="K34" s="34">
        <v>20</v>
      </c>
      <c r="L34" s="51" t="s">
        <v>9</v>
      </c>
      <c r="M34" s="34">
        <v>25</v>
      </c>
      <c r="N34" s="37">
        <f t="shared" si="1"/>
        <v>244.44444444444446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280</v>
      </c>
      <c r="L35" s="51" t="s">
        <v>9</v>
      </c>
      <c r="M35" s="34">
        <v>300</v>
      </c>
      <c r="N35" s="37">
        <f t="shared" si="1"/>
        <v>-6.8965517241379306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650</v>
      </c>
      <c r="H37" s="51" t="s">
        <v>9</v>
      </c>
      <c r="I37" s="58">
        <v>1100</v>
      </c>
      <c r="J37" s="37">
        <f t="shared" si="0"/>
        <v>0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570</v>
      </c>
      <c r="N39" s="37">
        <f>((D39+F39)/2-(K39+M39)/2)/((K39+M39)/2)*100</f>
        <v>15.178571428571427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255</v>
      </c>
      <c r="E41" s="51" t="s">
        <v>9</v>
      </c>
      <c r="F41" s="34">
        <v>260</v>
      </c>
      <c r="G41" s="57">
        <v>255</v>
      </c>
      <c r="H41" s="51" t="s">
        <v>9</v>
      </c>
      <c r="I41" s="58">
        <v>260</v>
      </c>
      <c r="J41" s="37">
        <f t="shared" si="0"/>
        <v>0</v>
      </c>
      <c r="K41" s="34">
        <v>240</v>
      </c>
      <c r="L41" s="51" t="s">
        <v>9</v>
      </c>
      <c r="M41" s="34">
        <v>250</v>
      </c>
      <c r="N41" s="37">
        <f t="shared" si="1"/>
        <v>5.1020408163265305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145</v>
      </c>
      <c r="H42" s="51" t="s">
        <v>9</v>
      </c>
      <c r="I42" s="58">
        <v>150</v>
      </c>
      <c r="J42" s="37">
        <f t="shared" si="0"/>
        <v>0</v>
      </c>
      <c r="K42" s="34">
        <v>155</v>
      </c>
      <c r="L42" s="51" t="s">
        <v>9</v>
      </c>
      <c r="M42" s="34">
        <v>160</v>
      </c>
      <c r="N42" s="37">
        <f t="shared" si="1"/>
        <v>-6.3492063492063489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36</v>
      </c>
      <c r="H44" s="51" t="s">
        <v>9</v>
      </c>
      <c r="I44" s="58">
        <v>38</v>
      </c>
      <c r="J44" s="37">
        <f t="shared" si="0"/>
        <v>5.4054054054054053</v>
      </c>
      <c r="K44" s="34">
        <v>32</v>
      </c>
      <c r="L44" s="51" t="s">
        <v>9</v>
      </c>
      <c r="M44" s="34">
        <v>34</v>
      </c>
      <c r="N44" s="37">
        <f t="shared" si="1"/>
        <v>18.181818181818183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112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0.88888888888888884</v>
      </c>
      <c r="K45" s="34">
        <v>78</v>
      </c>
      <c r="L45" s="51" t="s">
        <v>9</v>
      </c>
      <c r="M45" s="34">
        <v>83</v>
      </c>
      <c r="N45" s="37">
        <f t="shared" si="1"/>
        <v>40.993788819875775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27</v>
      </c>
      <c r="L46" s="51" t="s">
        <v>9</v>
      </c>
      <c r="M46" s="34">
        <v>28</v>
      </c>
      <c r="N46" s="37">
        <f t="shared" si="1"/>
        <v>23.636363636363637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2" t="s">
        <v>63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83" t="s">
        <v>17</v>
      </c>
      <c r="B53" s="83"/>
      <c r="C53" s="83"/>
      <c r="D53" s="83"/>
      <c r="E53" s="83"/>
      <c r="F53" s="83"/>
      <c r="G53" s="84" t="s">
        <v>18</v>
      </c>
      <c r="H53" s="84"/>
      <c r="I53" s="84"/>
      <c r="J53" s="84"/>
      <c r="K53" s="84"/>
      <c r="L53" s="84"/>
      <c r="M53" s="84"/>
      <c r="N53" s="84"/>
    </row>
    <row r="54" spans="1:14">
      <c r="A54" s="85" t="s">
        <v>1</v>
      </c>
      <c r="B54" s="86"/>
      <c r="C54" s="87" t="s">
        <v>19</v>
      </c>
      <c r="D54" s="88"/>
      <c r="E54" s="88"/>
      <c r="F54" s="89"/>
      <c r="G54" s="90" t="s">
        <v>1</v>
      </c>
      <c r="H54" s="91"/>
      <c r="I54" s="91"/>
      <c r="J54" s="92"/>
      <c r="K54" s="93" t="s">
        <v>20</v>
      </c>
      <c r="L54" s="94"/>
      <c r="M54" s="94"/>
      <c r="N54" s="95"/>
    </row>
    <row r="55" spans="1:14" ht="86.25" customHeight="1">
      <c r="A55" s="73" t="s">
        <v>83</v>
      </c>
      <c r="B55" s="96"/>
      <c r="C55" s="66" t="s">
        <v>84</v>
      </c>
      <c r="D55" s="76"/>
      <c r="E55" s="76"/>
      <c r="F55" s="77"/>
      <c r="G55" s="78" t="s">
        <v>82</v>
      </c>
      <c r="H55" s="79"/>
      <c r="I55" s="79"/>
      <c r="J55" s="80"/>
      <c r="K55" s="66" t="s">
        <v>85</v>
      </c>
      <c r="L55" s="67"/>
      <c r="M55" s="67"/>
      <c r="N55" s="68"/>
    </row>
    <row r="56" spans="1:14" ht="66.75" customHeight="1">
      <c r="A56" s="73" t="s">
        <v>63</v>
      </c>
      <c r="B56" s="74"/>
      <c r="C56" s="75"/>
      <c r="D56" s="76"/>
      <c r="E56" s="76"/>
      <c r="F56" s="77"/>
      <c r="G56" s="78"/>
      <c r="H56" s="79"/>
      <c r="I56" s="79"/>
      <c r="J56" s="80"/>
      <c r="K56" s="81"/>
      <c r="L56" s="67"/>
      <c r="M56" s="67"/>
      <c r="N56" s="68"/>
    </row>
    <row r="57" spans="1:14" ht="4.5" customHeight="1">
      <c r="A57" s="64"/>
      <c r="B57" s="65"/>
      <c r="C57" s="66"/>
      <c r="D57" s="67"/>
      <c r="E57" s="67"/>
      <c r="F57" s="68"/>
      <c r="G57" s="66"/>
      <c r="H57" s="67"/>
      <c r="I57" s="67"/>
      <c r="J57" s="68"/>
      <c r="K57" s="66"/>
      <c r="L57" s="67"/>
      <c r="M57" s="67"/>
      <c r="N57" s="68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1"/>
      <c r="L59" s="41"/>
      <c r="M59" s="41"/>
      <c r="N59" s="41"/>
    </row>
    <row r="60" spans="1:14">
      <c r="A60" s="120" t="s">
        <v>35</v>
      </c>
      <c r="B60" s="120"/>
      <c r="C60" s="120"/>
      <c r="D60" s="120"/>
      <c r="E60" s="120"/>
      <c r="F60" s="120"/>
      <c r="G60" s="121" t="s">
        <v>39</v>
      </c>
      <c r="H60" s="121"/>
      <c r="I60" s="121"/>
      <c r="J60" s="121"/>
      <c r="K60" s="42"/>
      <c r="L60" s="42"/>
      <c r="M60" s="42"/>
      <c r="N60" s="42"/>
    </row>
    <row r="61" spans="1:14">
      <c r="A61" s="40"/>
      <c r="B61" s="40"/>
      <c r="C61" s="40"/>
      <c r="D61" s="40"/>
      <c r="E61" s="40"/>
      <c r="F61" s="40"/>
      <c r="G61" s="50"/>
      <c r="H61" s="50"/>
      <c r="I61" s="50"/>
      <c r="J61" s="122" t="s">
        <v>76</v>
      </c>
      <c r="K61" s="123"/>
      <c r="L61" s="123"/>
      <c r="M61" s="123"/>
      <c r="N61" s="123"/>
    </row>
    <row r="62" spans="1:14" ht="6.75" hidden="1" customHeight="1">
      <c r="A62" s="22"/>
      <c r="B62" s="33"/>
      <c r="C62" s="23"/>
      <c r="D62" s="22"/>
      <c r="E62" s="22"/>
      <c r="F62" s="22"/>
      <c r="G62" s="22"/>
      <c r="H62" s="53"/>
      <c r="I62" s="22"/>
      <c r="J62" s="123"/>
      <c r="K62" s="123"/>
      <c r="L62" s="123"/>
      <c r="M62" s="123"/>
      <c r="N62" s="123"/>
    </row>
    <row r="63" spans="1:14">
      <c r="B63" s="1" t="s">
        <v>72</v>
      </c>
      <c r="J63" s="119" t="s">
        <v>71</v>
      </c>
      <c r="K63" s="119"/>
      <c r="L63" s="119"/>
      <c r="M63" s="119"/>
      <c r="N63" s="119"/>
    </row>
    <row r="64" spans="1:14">
      <c r="B64" s="1" t="s">
        <v>73</v>
      </c>
      <c r="J64" s="119" t="s">
        <v>62</v>
      </c>
      <c r="K64" s="119"/>
      <c r="L64" s="119"/>
      <c r="M64" s="119"/>
      <c r="N64" s="119"/>
    </row>
    <row r="65" spans="2:14">
      <c r="B65" s="1" t="s">
        <v>75</v>
      </c>
      <c r="J65" s="119" t="s">
        <v>61</v>
      </c>
      <c r="K65" s="119"/>
      <c r="L65" s="119"/>
      <c r="M65" s="119"/>
      <c r="N65" s="119"/>
    </row>
    <row r="66" spans="2:14">
      <c r="B66" s="1" t="s">
        <v>74</v>
      </c>
      <c r="J66" s="119" t="s">
        <v>38</v>
      </c>
      <c r="K66" s="119"/>
      <c r="L66" s="119"/>
      <c r="M66" s="119"/>
      <c r="N66" s="119"/>
    </row>
  </sheetData>
  <mergeCells count="44">
    <mergeCell ref="J66:N66"/>
    <mergeCell ref="J63:N63"/>
    <mergeCell ref="J64:N64"/>
    <mergeCell ref="J65:N65"/>
    <mergeCell ref="A60:F60"/>
    <mergeCell ref="G60:J60"/>
    <mergeCell ref="J61:N62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4:B54"/>
    <mergeCell ref="C54:F54"/>
    <mergeCell ref="G54:J54"/>
    <mergeCell ref="K54:N54"/>
    <mergeCell ref="A55:B55"/>
    <mergeCell ref="C55:F55"/>
    <mergeCell ref="G55:J55"/>
    <mergeCell ref="K55:N55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A56:B56"/>
    <mergeCell ref="C56:F56"/>
    <mergeCell ref="G56:J56"/>
    <mergeCell ref="K56:N56"/>
    <mergeCell ref="A51:N51"/>
    <mergeCell ref="A53:F53"/>
    <mergeCell ref="G53:N53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2023-01-18T06:18:55Z</cp:lastPrinted>
  <dcterms:created xsi:type="dcterms:W3CDTF">2020-07-12T06:32:53Z</dcterms:created>
  <dcterms:modified xsi:type="dcterms:W3CDTF">2023-01-18T07:38:39Z</dcterms:modified>
</cp:coreProperties>
</file>