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<sst xmlns="http://schemas.openxmlformats.org/spreadsheetml/2006/main" count="216" uniqueCount="77">
  <si>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</si>
  <si>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</si>
  <si>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</si>
  <si>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</si>
  <si>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</si>
  <si>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</si>
  <si>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</si>
  <si>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</si>
  <si>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</si>
  <si>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</si>
  <si>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</si>
  <si>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</si>
  <si>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</si>
  <si>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</si>
  <si>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</si>
  <si>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</si>
  <si>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</si>
  <si>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</si>
  <si>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</si>
  <si>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</si>
  <si>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</si>
  <si>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</si>
  <si>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</si>
  <si>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</si>
  <si>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</si>
  <si>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</si>
  <si>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</si>
  <si>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</si>
  <si>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</si>
  <si>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</si>
  <si>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</si>
  <si>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</si>
  <si>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</si>
  <si>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</si>
  <si>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</si>
  <si>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</si>
  <si>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</si>
  <si>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</si>
  <si>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</si>
  <si>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</si>
  <si>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</si>
  <si>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</si>
  <si>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</si>
  <si>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</si>
  <si>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</si>
  <si>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</si>
  <si>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</si>
  <si>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</si>
  <si>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</si>
  <si>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</si>
  <si>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</si>
  <si>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</si>
  <si>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</si>
  <si>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</si>
  <si>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</si>
  <si>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</si>
  <si>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</si>
  <si>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</si>
  <si>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</si>
  <si>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</si>
  <si>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</si>
  <si>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</si>
  <si>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</si>
  <si>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</si>
  <si>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</si>
  <si>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</si>
  <si>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</si>
  <si>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</si>
  <si>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পিঁয়াজ (দেশি)নতুন/পুরাতন</t>
  </si>
  <si>
    <t xml:space="preserve"> ফোন-০২৪-৭৭৭০১৬৩০</t>
  </si>
  <si>
    <t xml:space="preserve"> </t>
  </si>
  <si>
    <t>স্মারক নম্বর -১২.০২.০০৪০.২০০.১৬.০০১.২১.১০.1434</t>
  </si>
  <si>
    <t xml:space="preserve">তারিখঃ  27-১২-2021 </t>
  </si>
  <si>
    <t>২৭-১২-২০২১</t>
  </si>
  <si>
    <t>2৭-11-2021</t>
  </si>
  <si>
    <t>2৭-12-2020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</si>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</sst>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6"/>
  <sheetViews>
    <sheetView tabSelected="1" workbookViewId="0">
      <selection activeCell="O66" sqref="O66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71</v>
      </c>
      <c r="B5" s="108"/>
      <c r="C5" s="108"/>
      <c r="D5" s="108"/>
      <c r="E5" s="108"/>
      <c r="F5" s="108"/>
      <c r="G5" s="1"/>
      <c r="H5" s="3"/>
      <c r="I5" s="4"/>
      <c r="J5" s="109" t="s">
        <v>72</v>
      </c>
      <c r="K5" s="109"/>
      <c r="L5" s="109"/>
      <c r="M5" s="109"/>
      <c r="N5" s="109"/>
    </row>
    <row r="6" spans="1:14" ht="18">
      <c r="A6" s="107" t="s">
        <v>42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60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73</v>
      </c>
      <c r="E12" s="99"/>
      <c r="F12" s="100"/>
      <c r="G12" s="101" t="s">
        <v>74</v>
      </c>
      <c r="H12" s="102"/>
      <c r="I12" s="103"/>
      <c r="J12" s="96"/>
      <c r="K12" s="131" t="s">
        <v>75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66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-1.5151515151515151</v>
      </c>
      <c r="K13" s="47">
        <v>62</v>
      </c>
      <c r="L13" s="48" t="s">
        <v>13</v>
      </c>
      <c r="M13" s="47">
        <v>66</v>
      </c>
      <c r="N13" s="52">
        <f t="shared" ref="N13:N47" si="1">((D13+F13)/2-(K13+M13)/2)/((K13+M13)/2)*100</f>
        <v>1.5625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60</v>
      </c>
      <c r="H14" s="48" t="s">
        <v>13</v>
      </c>
      <c r="I14" s="50">
        <v>64</v>
      </c>
      <c r="J14" s="53">
        <f t="shared" si="0"/>
        <v>0</v>
      </c>
      <c r="K14" s="47">
        <v>60</v>
      </c>
      <c r="L14" s="48" t="s">
        <v>13</v>
      </c>
      <c r="M14" s="47">
        <v>64</v>
      </c>
      <c r="N14" s="53">
        <f t="shared" si="1"/>
        <v>0</v>
      </c>
    </row>
    <row r="15" spans="1:14" ht="16.5" customHeight="1">
      <c r="A15" s="11">
        <v>3</v>
      </c>
      <c r="B15" s="44" t="s">
        <v>52</v>
      </c>
      <c r="C15" s="45" t="s">
        <v>15</v>
      </c>
      <c r="D15" s="47">
        <v>50</v>
      </c>
      <c r="E15" s="48" t="s">
        <v>13</v>
      </c>
      <c r="F15" s="47">
        <v>54</v>
      </c>
      <c r="G15" s="49">
        <v>50</v>
      </c>
      <c r="H15" s="48" t="s">
        <v>13</v>
      </c>
      <c r="I15" s="50">
        <v>55</v>
      </c>
      <c r="J15" s="53">
        <f t="shared" si="0"/>
        <v>-0.95238095238095244</v>
      </c>
      <c r="K15" s="47">
        <v>54</v>
      </c>
      <c r="L15" s="48" t="s">
        <v>13</v>
      </c>
      <c r="M15" s="47">
        <v>56</v>
      </c>
      <c r="N15" s="53">
        <f t="shared" si="1"/>
        <v>-5.4545454545454541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42</v>
      </c>
      <c r="H16" s="58" t="s">
        <v>13</v>
      </c>
      <c r="I16" s="50">
        <v>44</v>
      </c>
      <c r="J16" s="53">
        <f t="shared" si="0"/>
        <v>0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38</v>
      </c>
      <c r="H17" s="48" t="s">
        <v>13</v>
      </c>
      <c r="I17" s="50">
        <v>40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35</v>
      </c>
      <c r="E18" s="48" t="s">
        <v>13</v>
      </c>
      <c r="F18" s="47">
        <v>36</v>
      </c>
      <c r="G18" s="49">
        <v>33</v>
      </c>
      <c r="H18" s="48" t="s">
        <v>13</v>
      </c>
      <c r="I18" s="50">
        <v>34</v>
      </c>
      <c r="J18" s="53">
        <f t="shared" si="0"/>
        <v>5.9701492537313428</v>
      </c>
      <c r="K18" s="47">
        <v>26</v>
      </c>
      <c r="L18" s="48" t="s">
        <v>13</v>
      </c>
      <c r="M18" s="47">
        <v>28</v>
      </c>
      <c r="N18" s="53">
        <f t="shared" si="1"/>
        <v>31.481481481481481</v>
      </c>
    </row>
    <row r="19" spans="1:15" ht="15.75" customHeight="1">
      <c r="A19" s="11">
        <v>7</v>
      </c>
      <c r="B19" s="42" t="s">
        <v>46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0</v>
      </c>
      <c r="K19" s="47">
        <v>110</v>
      </c>
      <c r="L19" s="48" t="s">
        <v>13</v>
      </c>
      <c r="M19" s="47">
        <v>120</v>
      </c>
      <c r="N19" s="53">
        <f t="shared" si="1"/>
        <v>0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68</v>
      </c>
      <c r="H21" s="48" t="s">
        <v>13</v>
      </c>
      <c r="I21" s="50">
        <v>70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152</v>
      </c>
      <c r="E22" s="48"/>
      <c r="F22" s="47">
        <v>154</v>
      </c>
      <c r="G22" s="49">
        <v>150</v>
      </c>
      <c r="H22" s="58" t="s">
        <v>13</v>
      </c>
      <c r="I22" s="50">
        <v>152</v>
      </c>
      <c r="J22" s="53">
        <f t="shared" si="0"/>
        <v>1.3245033112582782</v>
      </c>
      <c r="K22" s="47">
        <v>100</v>
      </c>
      <c r="L22" s="48" t="s">
        <v>13</v>
      </c>
      <c r="M22" s="47">
        <v>102</v>
      </c>
      <c r="N22" s="53">
        <f t="shared" si="1"/>
        <v>51.485148514851488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144</v>
      </c>
      <c r="H23" s="58" t="s">
        <v>13</v>
      </c>
      <c r="I23" s="50">
        <v>146</v>
      </c>
      <c r="J23" s="53">
        <f t="shared" si="0"/>
        <v>0</v>
      </c>
      <c r="K23" s="47">
        <v>94</v>
      </c>
      <c r="L23" s="48" t="s">
        <v>13</v>
      </c>
      <c r="M23" s="47">
        <v>96</v>
      </c>
      <c r="N23" s="53">
        <f t="shared" si="1"/>
        <v>52.631578947368418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720</v>
      </c>
      <c r="H24" s="48" t="s">
        <v>13</v>
      </c>
      <c r="I24" s="50">
        <v>730</v>
      </c>
      <c r="J24" s="53">
        <f t="shared" si="0"/>
        <v>0</v>
      </c>
      <c r="K24" s="47">
        <v>500</v>
      </c>
      <c r="L24" s="48" t="s">
        <v>13</v>
      </c>
      <c r="M24" s="47">
        <v>520</v>
      </c>
      <c r="N24" s="53">
        <f t="shared" si="1"/>
        <v>42.156862745098039</v>
      </c>
    </row>
    <row r="25" spans="1:15" ht="15.75" customHeight="1">
      <c r="A25" s="11">
        <v>13</v>
      </c>
      <c r="B25" s="42" t="s">
        <v>68</v>
      </c>
      <c r="C25" s="46" t="s">
        <v>12</v>
      </c>
      <c r="D25" s="47">
        <v>40</v>
      </c>
      <c r="E25" s="48"/>
      <c r="F25" s="47">
        <v>45</v>
      </c>
      <c r="G25" s="49">
        <v>55</v>
      </c>
      <c r="H25" s="48" t="s">
        <v>13</v>
      </c>
      <c r="I25" s="50">
        <v>60</v>
      </c>
      <c r="J25" s="53">
        <f t="shared" si="0"/>
        <v>-26.086956521739129</v>
      </c>
      <c r="K25" s="47">
        <v>50</v>
      </c>
      <c r="L25" s="48" t="s">
        <v>13</v>
      </c>
      <c r="M25" s="47">
        <v>60</v>
      </c>
      <c r="N25" s="53">
        <f t="shared" si="1"/>
        <v>-22.727272727272727</v>
      </c>
    </row>
    <row r="26" spans="1:15" ht="15.75" customHeight="1">
      <c r="A26" s="11">
        <v>14</v>
      </c>
      <c r="B26" s="42" t="s">
        <v>53</v>
      </c>
      <c r="C26" s="45" t="s">
        <v>15</v>
      </c>
      <c r="D26" s="47">
        <v>35</v>
      </c>
      <c r="E26" s="48" t="s">
        <v>13</v>
      </c>
      <c r="F26" s="47">
        <v>40</v>
      </c>
      <c r="G26" s="49">
        <v>40</v>
      </c>
      <c r="H26" s="58" t="s">
        <v>13</v>
      </c>
      <c r="I26" s="50">
        <v>45</v>
      </c>
      <c r="J26" s="53">
        <f t="shared" si="0"/>
        <v>-11.76470588235294</v>
      </c>
      <c r="K26" s="47">
        <v>35</v>
      </c>
      <c r="L26" s="48" t="s">
        <v>13</v>
      </c>
      <c r="M26" s="47">
        <v>40</v>
      </c>
      <c r="N26" s="53">
        <f t="shared" si="1"/>
        <v>0</v>
      </c>
      <c r="O26" s="57"/>
    </row>
    <row r="27" spans="1:15" ht="15" customHeight="1">
      <c r="A27" s="11">
        <v>15</v>
      </c>
      <c r="B27" s="42" t="s">
        <v>51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50</v>
      </c>
      <c r="H27" s="48" t="s">
        <v>13</v>
      </c>
      <c r="I27" s="50">
        <v>65</v>
      </c>
      <c r="J27" s="53">
        <f t="shared" si="0"/>
        <v>4.3478260869565215</v>
      </c>
      <c r="K27" s="47">
        <v>100</v>
      </c>
      <c r="L27" s="48" t="s">
        <v>13</v>
      </c>
      <c r="M27" s="47">
        <v>110</v>
      </c>
      <c r="N27" s="53">
        <f t="shared" si="1"/>
        <v>-42.857142857142854</v>
      </c>
    </row>
    <row r="28" spans="1:15" ht="17.25" customHeight="1">
      <c r="A28" s="11">
        <v>16</v>
      </c>
      <c r="B28" s="42" t="s">
        <v>54</v>
      </c>
      <c r="C28" s="45" t="s">
        <v>15</v>
      </c>
      <c r="D28" s="47">
        <v>120</v>
      </c>
      <c r="E28" s="48" t="s">
        <v>13</v>
      </c>
      <c r="F28" s="47">
        <v>130</v>
      </c>
      <c r="G28" s="49">
        <v>130</v>
      </c>
      <c r="H28" s="48" t="s">
        <v>13</v>
      </c>
      <c r="I28" s="50">
        <v>140</v>
      </c>
      <c r="J28" s="53">
        <f t="shared" si="0"/>
        <v>-7.4074074074074066</v>
      </c>
      <c r="K28" s="47">
        <v>100</v>
      </c>
      <c r="L28" s="48" t="s">
        <v>13</v>
      </c>
      <c r="M28" s="47">
        <v>110</v>
      </c>
      <c r="N28" s="53">
        <f t="shared" si="1"/>
        <v>19.047619047619047</v>
      </c>
    </row>
    <row r="29" spans="1:15" ht="17.25" customHeight="1">
      <c r="A29" s="11">
        <v>17</v>
      </c>
      <c r="B29" s="42" t="s">
        <v>59</v>
      </c>
      <c r="C29" s="45" t="s">
        <v>15</v>
      </c>
      <c r="D29" s="47">
        <v>80</v>
      </c>
      <c r="E29" s="48" t="s">
        <v>13</v>
      </c>
      <c r="F29" s="47">
        <v>100</v>
      </c>
      <c r="G29" s="49">
        <v>90</v>
      </c>
      <c r="H29" s="48" t="s">
        <v>13</v>
      </c>
      <c r="I29" s="50">
        <v>100</v>
      </c>
      <c r="J29" s="53">
        <f t="shared" si="0"/>
        <v>-5.2631578947368416</v>
      </c>
      <c r="K29" s="47">
        <v>60</v>
      </c>
      <c r="L29" s="48" t="s">
        <v>13</v>
      </c>
      <c r="M29" s="47">
        <v>80</v>
      </c>
      <c r="N29" s="53">
        <f t="shared" si="1"/>
        <v>28.571428571428569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25</v>
      </c>
      <c r="E30" s="48" t="s">
        <v>13</v>
      </c>
      <c r="F30" s="47">
        <v>28</v>
      </c>
      <c r="G30" s="49">
        <v>24</v>
      </c>
      <c r="H30" s="48" t="s">
        <v>13</v>
      </c>
      <c r="I30" s="50">
        <v>25</v>
      </c>
      <c r="J30" s="53">
        <f t="shared" si="0"/>
        <v>8.1632653061224492</v>
      </c>
      <c r="K30" s="47">
        <v>34</v>
      </c>
      <c r="L30" s="48" t="s">
        <v>13</v>
      </c>
      <c r="M30" s="47">
        <v>35</v>
      </c>
      <c r="N30" s="53">
        <f t="shared" si="1"/>
        <v>-23.188405797101449</v>
      </c>
    </row>
    <row r="31" spans="1:15" ht="15.75">
      <c r="A31" s="11">
        <v>19</v>
      </c>
      <c r="B31" s="42" t="s">
        <v>26</v>
      </c>
      <c r="C31" s="45" t="s">
        <v>15</v>
      </c>
      <c r="D31" s="47">
        <v>35</v>
      </c>
      <c r="E31" s="58" t="s">
        <v>13</v>
      </c>
      <c r="F31" s="47">
        <v>45</v>
      </c>
      <c r="G31" s="49">
        <v>40</v>
      </c>
      <c r="H31" s="48" t="s">
        <v>13</v>
      </c>
      <c r="I31" s="50">
        <v>60</v>
      </c>
      <c r="J31" s="53">
        <f t="shared" si="0"/>
        <v>-20</v>
      </c>
      <c r="K31" s="47">
        <v>20</v>
      </c>
      <c r="L31" s="48" t="s">
        <v>13</v>
      </c>
      <c r="M31" s="47">
        <v>25</v>
      </c>
      <c r="N31" s="53">
        <f t="shared" si="1"/>
        <v>77.777777777777786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59" t="s">
        <v>13</v>
      </c>
      <c r="F32" s="47">
        <v>25</v>
      </c>
      <c r="G32" s="49">
        <v>20</v>
      </c>
      <c r="H32" s="58" t="s">
        <v>13</v>
      </c>
      <c r="I32" s="50">
        <v>25</v>
      </c>
      <c r="J32" s="53">
        <f t="shared" si="0"/>
        <v>0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43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35</v>
      </c>
      <c r="H33" s="48" t="s">
        <v>13</v>
      </c>
      <c r="I33" s="50">
        <v>40</v>
      </c>
      <c r="J33" s="53">
        <f t="shared" si="0"/>
        <v>-13.333333333333334</v>
      </c>
      <c r="K33" s="47">
        <v>35</v>
      </c>
      <c r="L33" s="48" t="s">
        <v>13</v>
      </c>
      <c r="M33" s="47">
        <v>40</v>
      </c>
      <c r="N33" s="53">
        <f t="shared" si="1"/>
        <v>-13.333333333333334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50</v>
      </c>
      <c r="E34" s="58" t="s">
        <v>13</v>
      </c>
      <c r="F34" s="47">
        <v>60</v>
      </c>
      <c r="G34" s="49">
        <v>60</v>
      </c>
      <c r="H34" s="48" t="s">
        <v>13</v>
      </c>
      <c r="I34" s="50">
        <v>80</v>
      </c>
      <c r="J34" s="53">
        <f t="shared" si="0"/>
        <v>-21.428571428571427</v>
      </c>
      <c r="K34" s="47">
        <v>100</v>
      </c>
      <c r="L34" s="48" t="s">
        <v>13</v>
      </c>
      <c r="M34" s="47">
        <v>120</v>
      </c>
      <c r="N34" s="53">
        <f t="shared" si="1"/>
        <v>-50</v>
      </c>
    </row>
    <row r="35" spans="1:14" ht="15.75">
      <c r="A35" s="11">
        <v>23</v>
      </c>
      <c r="B35" s="42" t="s">
        <v>29</v>
      </c>
      <c r="C35" s="45" t="s">
        <v>15</v>
      </c>
      <c r="D35" s="47">
        <v>220</v>
      </c>
      <c r="E35" s="48" t="s">
        <v>13</v>
      </c>
      <c r="F35" s="47">
        <v>300</v>
      </c>
      <c r="G35" s="49">
        <v>220</v>
      </c>
      <c r="H35" s="48" t="s">
        <v>13</v>
      </c>
      <c r="I35" s="50">
        <v>300</v>
      </c>
      <c r="J35" s="53">
        <f t="shared" si="0"/>
        <v>0</v>
      </c>
      <c r="K35" s="47">
        <v>220</v>
      </c>
      <c r="L35" s="48" t="s">
        <v>13</v>
      </c>
      <c r="M35" s="47">
        <v>280</v>
      </c>
      <c r="N35" s="53">
        <f t="shared" si="1"/>
        <v>4</v>
      </c>
    </row>
    <row r="36" spans="1:14" ht="18" customHeight="1">
      <c r="A36" s="11">
        <v>24</v>
      </c>
      <c r="B36" s="42" t="s">
        <v>57</v>
      </c>
      <c r="C36" s="45" t="s">
        <v>15</v>
      </c>
      <c r="D36" s="47">
        <v>200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260</v>
      </c>
      <c r="J36" s="53">
        <f t="shared" si="0"/>
        <v>0</v>
      </c>
      <c r="K36" s="47">
        <v>200</v>
      </c>
      <c r="L36" s="48" t="s">
        <v>13</v>
      </c>
      <c r="M36" s="47">
        <v>240</v>
      </c>
      <c r="N36" s="53">
        <f t="shared" si="1"/>
        <v>9.0909090909090917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700</v>
      </c>
      <c r="E37" s="48"/>
      <c r="F37" s="56">
        <v>1000</v>
      </c>
      <c r="G37" s="49">
        <v>550</v>
      </c>
      <c r="H37" s="48" t="s">
        <v>13</v>
      </c>
      <c r="I37" s="50">
        <v>950</v>
      </c>
      <c r="J37" s="53">
        <f t="shared" si="0"/>
        <v>13.333333333333334</v>
      </c>
      <c r="K37" s="47">
        <v>600</v>
      </c>
      <c r="L37" s="58"/>
      <c r="M37" s="47">
        <v>800</v>
      </c>
      <c r="N37" s="53">
        <f t="shared" si="1"/>
        <v>21.428571428571427</v>
      </c>
    </row>
    <row r="38" spans="1:14" ht="16.5" customHeight="1">
      <c r="A38" s="11">
        <v>26</v>
      </c>
      <c r="B38" s="42" t="s">
        <v>50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130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540</v>
      </c>
      <c r="H39" s="48" t="s">
        <v>13</v>
      </c>
      <c r="I39" s="50">
        <v>550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6.8627450980392162</v>
      </c>
    </row>
    <row r="40" spans="1:14" ht="24.75" customHeight="1">
      <c r="A40" s="11">
        <v>28</v>
      </c>
      <c r="B40" s="42" t="s">
        <v>47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8" t="s">
        <v>13</v>
      </c>
      <c r="I40" s="50">
        <v>400</v>
      </c>
      <c r="J40" s="53">
        <f t="shared" si="0"/>
        <v>5.1282051282051277</v>
      </c>
      <c r="K40" s="47">
        <v>350</v>
      </c>
      <c r="L40" s="48" t="s">
        <v>13</v>
      </c>
      <c r="M40" s="47">
        <v>360</v>
      </c>
      <c r="N40" s="53">
        <f t="shared" si="1"/>
        <v>15.492957746478872</v>
      </c>
    </row>
    <row r="41" spans="1:14" ht="25.5" customHeight="1">
      <c r="A41" s="11">
        <v>29</v>
      </c>
      <c r="B41" s="42" t="s">
        <v>55</v>
      </c>
      <c r="C41" s="45" t="s">
        <v>15</v>
      </c>
      <c r="D41" s="47">
        <v>220</v>
      </c>
      <c r="E41" s="58" t="s">
        <v>13</v>
      </c>
      <c r="F41" s="47">
        <v>230</v>
      </c>
      <c r="G41" s="49">
        <v>260</v>
      </c>
      <c r="H41" s="48" t="s">
        <v>13</v>
      </c>
      <c r="I41" s="50">
        <v>280</v>
      </c>
      <c r="J41" s="53">
        <f t="shared" si="0"/>
        <v>-16.666666666666664</v>
      </c>
      <c r="K41" s="47">
        <v>160</v>
      </c>
      <c r="L41" s="48" t="s">
        <v>13</v>
      </c>
      <c r="M41" s="47">
        <v>170</v>
      </c>
      <c r="N41" s="53">
        <f t="shared" si="1"/>
        <v>36.363636363636367</v>
      </c>
    </row>
    <row r="42" spans="1:14" ht="19.5" customHeight="1">
      <c r="A42" s="11">
        <v>30</v>
      </c>
      <c r="B42" s="42" t="s">
        <v>44</v>
      </c>
      <c r="C42" s="45" t="s">
        <v>15</v>
      </c>
      <c r="D42" s="47">
        <v>160</v>
      </c>
      <c r="E42" s="48" t="s">
        <v>13</v>
      </c>
      <c r="F42" s="47">
        <v>165</v>
      </c>
      <c r="G42" s="49">
        <v>155</v>
      </c>
      <c r="H42" s="48" t="s">
        <v>13</v>
      </c>
      <c r="I42" s="50">
        <v>160</v>
      </c>
      <c r="J42" s="53">
        <f t="shared" si="0"/>
        <v>3.1746031746031744</v>
      </c>
      <c r="K42" s="47">
        <v>115</v>
      </c>
      <c r="L42" s="48" t="s">
        <v>13</v>
      </c>
      <c r="M42" s="47">
        <v>120</v>
      </c>
      <c r="N42" s="53">
        <f t="shared" si="1"/>
        <v>38.297872340425535</v>
      </c>
    </row>
    <row r="43" spans="1:14" ht="27.75" customHeight="1">
      <c r="A43" s="11">
        <v>31</v>
      </c>
      <c r="B43" s="42" t="s">
        <v>58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28</v>
      </c>
      <c r="L43" s="48" t="s">
        <v>13</v>
      </c>
      <c r="M43" s="47">
        <v>32</v>
      </c>
      <c r="N43" s="53">
        <f t="shared" si="1"/>
        <v>30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28</v>
      </c>
      <c r="L44" s="48" t="s">
        <v>13</v>
      </c>
      <c r="M44" s="47">
        <v>30</v>
      </c>
      <c r="N44" s="53">
        <f t="shared" si="1"/>
        <v>27.586206896551722</v>
      </c>
    </row>
    <row r="45" spans="1:14" ht="16.5" customHeight="1">
      <c r="A45" s="11">
        <v>33</v>
      </c>
      <c r="B45" s="42" t="s">
        <v>62</v>
      </c>
      <c r="C45" s="46" t="s">
        <v>12</v>
      </c>
      <c r="D45" s="47">
        <v>80</v>
      </c>
      <c r="E45" s="48" t="s">
        <v>13</v>
      </c>
      <c r="F45" s="47">
        <v>90</v>
      </c>
      <c r="G45" s="49">
        <v>80</v>
      </c>
      <c r="H45" s="48" t="s">
        <v>13</v>
      </c>
      <c r="I45" s="50">
        <v>85</v>
      </c>
      <c r="J45" s="53">
        <f t="shared" si="0"/>
        <v>3.0303030303030303</v>
      </c>
      <c r="K45" s="47">
        <v>64</v>
      </c>
      <c r="L45" s="48" t="s">
        <v>13</v>
      </c>
      <c r="M45" s="47">
        <v>66</v>
      </c>
      <c r="N45" s="53">
        <f t="shared" si="1"/>
        <v>30.76923076923077</v>
      </c>
    </row>
    <row r="46" spans="1:14" ht="15.75" customHeight="1">
      <c r="A46" s="11">
        <v>34</v>
      </c>
      <c r="B46" s="42" t="s">
        <v>34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35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640</v>
      </c>
      <c r="H47" s="48" t="s">
        <v>13</v>
      </c>
      <c r="I47" s="50">
        <v>680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 t="s">
        <v>70</v>
      </c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36</v>
      </c>
      <c r="B52" s="121"/>
      <c r="C52" s="121"/>
      <c r="D52" s="121"/>
      <c r="E52" s="121"/>
      <c r="F52" s="121"/>
      <c r="G52" s="122" t="s">
        <v>37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38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39</v>
      </c>
      <c r="L53" s="119"/>
      <c r="M53" s="119"/>
      <c r="N53" s="120"/>
    </row>
    <row r="54" spans="1:31" ht="177" customHeight="1">
      <c r="A54" s="63"/>
      <c r="B54" s="64"/>
      <c r="C54" s="125"/>
      <c r="D54" s="70"/>
      <c r="E54" s="70"/>
      <c r="F54" s="71"/>
      <c r="G54" s="125"/>
      <c r="H54" s="126"/>
      <c r="I54" s="126"/>
      <c r="J54" s="127"/>
      <c r="K54" s="128"/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/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/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/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45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134" t="s">
        <v>76</v>
      </c>
      <c r="J64" s="134"/>
      <c r="K64" s="134"/>
      <c r="L64" s="134"/>
      <c r="M64" s="134"/>
      <c r="N64" s="134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65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64</v>
      </c>
      <c r="J66" s="134"/>
      <c r="K66" s="134"/>
      <c r="L66" s="134"/>
      <c r="M66" s="134"/>
      <c r="N66" s="134"/>
      <c r="S66" s="138" t="s">
        <v>65</v>
      </c>
      <c r="T66" s="138"/>
      <c r="U66" s="138"/>
      <c r="V66" s="138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63</v>
      </c>
      <c r="J67" s="134"/>
      <c r="K67" s="134"/>
      <c r="L67" s="134"/>
      <c r="M67" s="134"/>
      <c r="N67" s="134"/>
      <c r="S67" s="139" t="s">
        <v>64</v>
      </c>
      <c r="T67" s="139"/>
      <c r="U67" s="139"/>
      <c r="V67" s="139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69</v>
      </c>
      <c r="J68" s="134"/>
      <c r="K68" s="134"/>
      <c r="L68" s="134"/>
      <c r="M68" s="134"/>
      <c r="N68" s="134"/>
      <c r="S68" s="139" t="s">
        <v>63</v>
      </c>
      <c r="T68" s="139"/>
      <c r="U68" s="139"/>
      <c r="V68" s="139"/>
    </row>
    <row r="69" spans="1:22">
      <c r="I69" s="135" t="s">
        <v>56</v>
      </c>
      <c r="J69" s="136"/>
      <c r="K69" s="136"/>
      <c r="L69" s="136"/>
      <c r="M69" s="136"/>
      <c r="N69" s="136"/>
      <c r="S69" s="137" t="s">
        <v>61</v>
      </c>
      <c r="T69" s="60"/>
      <c r="U69" s="60"/>
      <c r="V69" s="60"/>
    </row>
    <row r="70" spans="1:22">
      <c r="S70" s="60" t="s">
        <v>56</v>
      </c>
      <c r="T70" s="60"/>
      <c r="U70" s="60"/>
      <c r="V70" s="60"/>
    </row>
    <row r="72" spans="1:22" ht="18">
      <c r="Q72" s="55" t="s">
        <v>48</v>
      </c>
      <c r="S72" s="60" t="s">
        <v>66</v>
      </c>
      <c r="T72" s="60"/>
      <c r="U72" s="60"/>
      <c r="V72" s="60"/>
    </row>
    <row r="73" spans="1:22" ht="18">
      <c r="Q73" s="55" t="s">
        <v>49</v>
      </c>
      <c r="S73" s="60" t="s">
        <v>1</v>
      </c>
      <c r="T73" s="60"/>
      <c r="U73" s="60"/>
      <c r="V73" s="60"/>
    </row>
    <row r="74" spans="1:22">
      <c r="S74" s="60" t="s">
        <v>63</v>
      </c>
      <c r="T74" s="60"/>
      <c r="U74" s="60"/>
      <c r="V74" s="60"/>
    </row>
    <row r="75" spans="1:22">
      <c r="S75" s="60" t="s">
        <v>61</v>
      </c>
      <c r="T75" s="60"/>
      <c r="U75" s="60"/>
      <c r="V75" s="60"/>
    </row>
    <row r="76" spans="1:22">
      <c r="S76" s="60" t="s">
        <v>56</v>
      </c>
      <c r="T76" s="60"/>
      <c r="U76" s="60"/>
      <c r="V76" s="60"/>
    </row>
  </sheetData>
  <mergeCells count="80">
    <mergeCell ref="S70:V70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I64:N64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S74:V74"/>
    <mergeCell ref="S75:V75"/>
    <mergeCell ref="S76:V76"/>
    <mergeCell ref="S73:V73"/>
    <mergeCell ref="S72:V72"/>
  </mergeCells>
  <hyperlinks>
    <hyperlink ref="S69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2021-12-26T07:05:07Z</cp:lastPrinted>
  <dcterms:created xsi:type="dcterms:W3CDTF">2020-09-16T04:42:30Z</dcterms:created>
  <dcterms:modified xsi:type="dcterms:W3CDTF">2021-12-27T07:50:58Z</dcterms:modified>
</cp:coreProperties>
</file>