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<sst xmlns="http://schemas.openxmlformats.org/spreadsheetml/2006/main" count="250" uniqueCount="90">
  <si>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</si>
  <si>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</si>
  <si>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</si>
  <si>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</si>
  <si>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</si>
  <si>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</si>
  <si>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</si>
  <si>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</si>
  <si>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</si>
  <si>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</si>
  <si>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</si>
  <si>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</si>
  <si>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</si>
  <si>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</si>
  <si>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</si>
  <si>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</si>
  <si>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</si>
  <si>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</si>
  <si>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</si>
  <si>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</si>
  <si>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</si>
  <si>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</si>
  <si>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</si>
  <si>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</si>
  <si>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</si>
  <si>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</si>
  <si>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</si>
  <si>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</si>
  <si>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</si>
  <si>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</si>
  <si>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</si>
  <si>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</si>
  <si>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</si>
  <si>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</si>
  <si>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</si>
  <si>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</si>
  <si>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</si>
  <si>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</si>
  <si>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</si>
  <si>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</si>
  <si>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</si>
  <si>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</si>
  <si>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</si>
  <si>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</si>
  <si>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</si>
  <si>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</si>
  <si>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</si>
  <si>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</si>
  <si>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</si>
  <si>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</si>
  <si>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</si>
  <si>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</si>
  <si>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</si>
  <si>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</si>
  <si>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</si>
  <si>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</si>
  <si>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</si>
  <si>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</si>
  <si>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</si>
  <si>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</si>
  <si>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</si>
  <si>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</si>
  <si>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</si>
  <si>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</si>
  <si>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</si>
  <si>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</si>
  <si>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</si>
  <si>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</si>
  <si>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</si>
  <si>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</si>
  <si>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</si>
  <si>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</si>
  <si>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</si>
  <si>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</si>
  <si>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</si>
  <si>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</si>
  <si>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</si>
  <si>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</si>
  <si>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</si>
  <si>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 xml:space="preserve">     কাতল মাছ , ডিমঃফার্ম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</si>
  <si>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</si>
  <si>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</si>
  <si>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</si>
  <si>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</si>
  <si>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আটা-(খোলা),চিনি (খোলা)</t>
  </si>
  <si>
    <t>11/10/২০২1</t>
  </si>
  <si>
    <t>11/০9/২০২১</t>
  </si>
  <si>
    <t>11/10/২০2০</t>
  </si>
  <si>
    <t>স্মারক নং ১২.০২.1000.221.16.০19.১8.836</t>
  </si>
  <si>
    <t xml:space="preserve">            তারিখঃ 11/10/2021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</si>
</sst>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88</v>
      </c>
      <c r="B8" s="84"/>
      <c r="C8" s="84"/>
      <c r="D8" s="84"/>
      <c r="E8" s="84"/>
      <c r="F8" s="84"/>
      <c r="G8" s="17"/>
      <c r="H8" s="41"/>
      <c r="I8" s="29"/>
      <c r="J8" s="85" t="s">
        <v>89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44</v>
      </c>
      <c r="H16" s="40" t="s">
        <v>13</v>
      </c>
      <c r="I16" s="52">
        <v>45</v>
      </c>
      <c r="J16" s="30">
        <f t="shared" si="0"/>
        <v>-4.4943820224719104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136</v>
      </c>
      <c r="E22" s="40" t="s">
        <v>13</v>
      </c>
      <c r="F22" s="52">
        <v>138</v>
      </c>
      <c r="G22" s="28">
        <v>120</v>
      </c>
      <c r="H22" s="40" t="s">
        <v>13</v>
      </c>
      <c r="I22" s="52">
        <v>122</v>
      </c>
      <c r="J22" s="30">
        <f t="shared" si="0"/>
        <v>13.223140495867769</v>
      </c>
      <c r="K22" s="28">
        <v>84</v>
      </c>
      <c r="L22" s="40" t="s">
        <v>13</v>
      </c>
      <c r="M22" s="28">
        <v>86</v>
      </c>
      <c r="N22" s="30">
        <f t="shared" si="1"/>
        <v>61.176470588235297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123</v>
      </c>
      <c r="E23" s="40" t="s">
        <v>13</v>
      </c>
      <c r="F23" s="52">
        <v>124</v>
      </c>
      <c r="G23" s="28">
        <v>112</v>
      </c>
      <c r="H23" s="40" t="s">
        <v>13</v>
      </c>
      <c r="I23" s="52">
        <v>113</v>
      </c>
      <c r="J23" s="30">
        <f t="shared" si="0"/>
        <v>9.7777777777777786</v>
      </c>
      <c r="K23" s="28">
        <v>74</v>
      </c>
      <c r="L23" s="40" t="s">
        <v>13</v>
      </c>
      <c r="M23" s="28">
        <v>75</v>
      </c>
      <c r="N23" s="30">
        <f t="shared" si="1"/>
        <v>65.771812080536918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62</v>
      </c>
      <c r="E25" s="40" t="s">
        <v>13</v>
      </c>
      <c r="F25" s="52">
        <v>65</v>
      </c>
      <c r="G25" s="28">
        <v>48</v>
      </c>
      <c r="H25" s="40" t="s">
        <v>13</v>
      </c>
      <c r="I25" s="52">
        <v>50</v>
      </c>
      <c r="J25" s="30">
        <f>((D25+F25)/2-(G25+I25)/2)/((G25+I25)/2)*100</f>
        <v>29.591836734693878</v>
      </c>
      <c r="K25" s="28">
        <v>90</v>
      </c>
      <c r="L25" s="40" t="s">
        <v>13</v>
      </c>
      <c r="M25" s="28">
        <v>95</v>
      </c>
      <c r="N25" s="30">
        <f t="shared" si="1"/>
        <v>-31.351351351351354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57</v>
      </c>
      <c r="E26" s="40" t="s">
        <v>13</v>
      </c>
      <c r="F26" s="52">
        <v>60</v>
      </c>
      <c r="G26" s="28">
        <v>40</v>
      </c>
      <c r="H26" s="40" t="s">
        <v>13</v>
      </c>
      <c r="I26" s="52">
        <v>42</v>
      </c>
      <c r="J26" s="30">
        <f t="shared" si="0"/>
        <v>42.68292682926829</v>
      </c>
      <c r="K26" s="28">
        <v>65</v>
      </c>
      <c r="L26" s="40" t="s">
        <v>13</v>
      </c>
      <c r="M26" s="28">
        <v>70</v>
      </c>
      <c r="N26" s="30">
        <f t="shared" si="1"/>
        <v>-13.333333333333334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70</v>
      </c>
      <c r="H27" s="40" t="s">
        <v>13</v>
      </c>
      <c r="I27" s="52">
        <v>75</v>
      </c>
      <c r="J27" s="30">
        <f t="shared" si="0"/>
        <v>-20.689655172413794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125</v>
      </c>
      <c r="H28" s="40" t="s">
        <v>13</v>
      </c>
      <c r="I28" s="52">
        <v>130</v>
      </c>
      <c r="J28" s="30">
        <f t="shared" si="0"/>
        <v>-11.76470588235294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135</v>
      </c>
      <c r="E29" s="40" t="s">
        <v>13</v>
      </c>
      <c r="F29" s="52">
        <v>140</v>
      </c>
      <c r="G29" s="28">
        <v>130</v>
      </c>
      <c r="H29" s="40" t="s">
        <v>13</v>
      </c>
      <c r="I29" s="52">
        <v>135</v>
      </c>
      <c r="J29" s="30">
        <f t="shared" si="0"/>
        <v>3.7735849056603774</v>
      </c>
      <c r="K29" s="28">
        <v>140</v>
      </c>
      <c r="L29" s="40" t="s">
        <v>13</v>
      </c>
      <c r="M29" s="28">
        <v>150</v>
      </c>
      <c r="N29" s="30">
        <f t="shared" si="1"/>
        <v>-5.1724137931034484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22</v>
      </c>
      <c r="G32" s="28">
        <v>25</v>
      </c>
      <c r="H32" s="40" t="s">
        <v>13</v>
      </c>
      <c r="I32" s="52">
        <v>30</v>
      </c>
      <c r="J32" s="30">
        <f t="shared" si="0"/>
        <v>-23.636363636363637</v>
      </c>
      <c r="K32" s="28">
        <v>20</v>
      </c>
      <c r="L32" s="40" t="s">
        <v>13</v>
      </c>
      <c r="M32" s="28">
        <v>22</v>
      </c>
      <c r="N32" s="30">
        <f t="shared" si="1"/>
        <v>0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25</v>
      </c>
      <c r="H34" s="40" t="s">
        <v>13</v>
      </c>
      <c r="I34" s="52">
        <v>30</v>
      </c>
      <c r="J34" s="30">
        <f t="shared" si="0"/>
        <v>54.54545454545454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160</v>
      </c>
      <c r="E35" s="40" t="s">
        <v>13</v>
      </c>
      <c r="F35" s="52">
        <v>165</v>
      </c>
      <c r="G35" s="28">
        <v>170</v>
      </c>
      <c r="H35" s="40" t="s">
        <v>13</v>
      </c>
      <c r="I35" s="52">
        <v>180</v>
      </c>
      <c r="J35" s="30">
        <f t="shared" si="0"/>
        <v>-7.1428571428571423</v>
      </c>
      <c r="K35" s="28">
        <v>50</v>
      </c>
      <c r="L35" s="40" t="s">
        <v>13</v>
      </c>
      <c r="M35" s="28">
        <v>55</v>
      </c>
      <c r="N35" s="30">
        <f t="shared" si="1"/>
        <v>209.52380952380955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900</v>
      </c>
      <c r="H38" s="40" t="s">
        <v>13</v>
      </c>
      <c r="I38" s="52">
        <v>1400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300</v>
      </c>
      <c r="E42" s="40" t="s">
        <v>13</v>
      </c>
      <c r="F42" s="52">
        <v>310</v>
      </c>
      <c r="G42" s="28">
        <v>205</v>
      </c>
      <c r="H42" s="40" t="s">
        <v>13</v>
      </c>
      <c r="I42" s="52">
        <v>210</v>
      </c>
      <c r="J42" s="30">
        <f t="shared" si="0"/>
        <v>46.987951807228917</v>
      </c>
      <c r="K42" s="28">
        <v>200</v>
      </c>
      <c r="L42" s="40" t="s">
        <v>13</v>
      </c>
      <c r="M42" s="28">
        <v>210</v>
      </c>
      <c r="N42" s="30">
        <f t="shared" si="1"/>
        <v>48.780487804878049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120</v>
      </c>
      <c r="H43" s="40" t="s">
        <v>13</v>
      </c>
      <c r="I43" s="52">
        <v>125</v>
      </c>
      <c r="J43" s="30">
        <f t="shared" si="0"/>
        <v>24.489795918367346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17</v>
      </c>
      <c r="B62" s="60"/>
      <c r="C62" s="71" t="s">
        <v>57</v>
      </c>
      <c r="D62" s="72"/>
      <c r="E62" s="72"/>
      <c r="F62" s="73"/>
      <c r="G62" s="67" t="s">
        <v>82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83</v>
      </c>
      <c r="B63" s="60"/>
      <c r="C63" s="74"/>
      <c r="D63" s="75"/>
      <c r="E63" s="75"/>
      <c r="F63" s="76"/>
      <c r="G63" s="64" t="s">
        <v>80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77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75</v>
      </c>
      <c r="D66" s="72"/>
      <c r="E66" s="72"/>
      <c r="F66" s="73"/>
      <c r="G66" s="61" t="s">
        <v>84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79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78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2021-10-07T04:01:42Z</cp:lastPrinted>
  <dcterms:created xsi:type="dcterms:W3CDTF">2020-07-12T06:32:53Z</dcterms:created>
  <dcterms:modified xsi:type="dcterms:W3CDTF">2021-10-11T06:27:33Z</dcterms:modified>
</cp:coreProperties>
</file>