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<sst xmlns="http://schemas.openxmlformats.org/spreadsheetml/2006/main" count="244" uniqueCount="83">
  <si>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</si>
  <si>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</si>
  <si>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</si>
  <si>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</si>
  <si>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</si>
  <si>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</si>
  <si>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</si>
  <si>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</si>
  <si>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</si>
  <si>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</si>
  <si>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</si>
  <si>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</si>
  <si>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</si>
  <si>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</si>
  <si>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</si>
  <si>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</si>
  <si>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</si>
  <si>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</si>
  <si>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</si>
  <si>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</si>
  <si>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</si>
  <si>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</si>
  <si>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</si>
  <si>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</si>
  <si>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</si>
  <si>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</si>
  <si>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</si>
  <si>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</si>
  <si>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</si>
  <si>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</si>
  <si>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</si>
  <si>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</si>
  <si>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</si>
  <si>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</si>
  <si>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</si>
  <si>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</si>
  <si>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</si>
  <si>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</si>
  <si>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</si>
  <si>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</si>
  <si>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</si>
  <si>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</si>
  <si>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</si>
  <si>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</si>
  <si>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</si>
  <si>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</si>
  <si>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</si>
  <si>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</si>
  <si>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</si>
  <si>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</si>
  <si>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</si>
  <si>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</si>
  <si>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</si>
  <si>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</si>
  <si>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</si>
  <si>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</si>
  <si>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</si>
  <si>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</si>
  <si>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</si>
  <si>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</si>
  <si>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</si>
  <si>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</si>
  <si>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</si>
  <si>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</si>
  <si>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</si>
  <si>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</si>
  <si>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</si>
  <si>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</si>
  <si>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</si>
  <si>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</si>
  <si>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</si>
  <si>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</si>
  <si>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</si>
  <si>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</si>
  <si>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</si>
  <si>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</si>
  <si>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</si>
  <si>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</si>
  <si>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 xml:space="preserve">            তারিখঃ 21/0৬/2023 খ্রিঃ।</t>
  </si>
  <si>
    <t>21/0৬/২০২3</t>
  </si>
  <si>
    <t>21/০৫/২০২৩</t>
  </si>
  <si>
    <t>21/0৬/২০২2</t>
  </si>
  <si>
    <t>স্মারক নং ১২.০২.১০০০.২২১.১৬.০১৯.১৮.৪32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</si>
</sst>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82</v>
      </c>
      <c r="B8" s="86"/>
      <c r="C8" s="86"/>
      <c r="D8" s="86"/>
      <c r="E8" s="86"/>
      <c r="F8" s="86"/>
      <c r="G8" s="17"/>
      <c r="H8" s="41"/>
      <c r="I8" s="29"/>
      <c r="J8" s="87" t="s">
        <v>78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79</v>
      </c>
      <c r="E12" s="102"/>
      <c r="F12" s="103"/>
      <c r="G12" s="104" t="s">
        <v>80</v>
      </c>
      <c r="H12" s="105"/>
      <c r="I12" s="106"/>
      <c r="J12" s="98"/>
      <c r="K12" s="107" t="s">
        <v>81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48</v>
      </c>
      <c r="H15" s="60" t="s">
        <v>11</v>
      </c>
      <c r="I15" s="62">
        <v>50</v>
      </c>
      <c r="J15" s="30">
        <f t="shared" si="0"/>
        <v>4.0816326530612246</v>
      </c>
      <c r="K15" s="59">
        <v>50</v>
      </c>
      <c r="L15" s="60" t="s">
        <v>11</v>
      </c>
      <c r="M15" s="62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59">
        <v>36</v>
      </c>
      <c r="L18" s="60" t="s">
        <v>11</v>
      </c>
      <c r="M18" s="6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140</v>
      </c>
      <c r="J19" s="30">
        <f t="shared" si="0"/>
        <v>-4.1666666666666661</v>
      </c>
      <c r="K19" s="59">
        <v>100</v>
      </c>
      <c r="L19" s="60" t="s">
        <v>11</v>
      </c>
      <c r="M19" s="62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85</v>
      </c>
      <c r="H21" s="60" t="s">
        <v>11</v>
      </c>
      <c r="I21" s="62">
        <v>90</v>
      </c>
      <c r="J21" s="30">
        <f t="shared" si="0"/>
        <v>-4.5714285714285712</v>
      </c>
      <c r="K21" s="59">
        <v>70</v>
      </c>
      <c r="L21" s="60" t="s">
        <v>11</v>
      </c>
      <c r="M21" s="62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60</v>
      </c>
      <c r="H25" s="60" t="s">
        <v>11</v>
      </c>
      <c r="I25" s="62">
        <v>65</v>
      </c>
      <c r="J25" s="30">
        <f>((D25+F25)/2-(G25+I25)/2)/((G25+I25)/2)*100</f>
        <v>16</v>
      </c>
      <c r="K25" s="59">
        <v>35</v>
      </c>
      <c r="L25" s="60" t="s">
        <v>11</v>
      </c>
      <c r="M25" s="62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40</v>
      </c>
      <c r="E26" s="40" t="s">
        <v>11</v>
      </c>
      <c r="F26" s="52">
        <v>45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130</v>
      </c>
      <c r="E27" s="40" t="s">
        <v>11</v>
      </c>
      <c r="F27" s="52">
        <v>140</v>
      </c>
      <c r="G27" s="59">
        <v>140</v>
      </c>
      <c r="H27" s="60" t="s">
        <v>11</v>
      </c>
      <c r="I27" s="62">
        <v>145</v>
      </c>
      <c r="J27" s="30">
        <f t="shared" si="0"/>
        <v>-5.2631578947368416</v>
      </c>
      <c r="K27" s="59">
        <v>75</v>
      </c>
      <c r="L27" s="60" t="s">
        <v>11</v>
      </c>
      <c r="M27" s="62">
        <v>85</v>
      </c>
      <c r="N27" s="30">
        <f t="shared" si="1"/>
        <v>68.75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160</v>
      </c>
      <c r="E28" s="40" t="s">
        <v>11</v>
      </c>
      <c r="F28" s="52">
        <v>170</v>
      </c>
      <c r="G28" s="59">
        <v>150</v>
      </c>
      <c r="H28" s="60" t="s">
        <v>11</v>
      </c>
      <c r="I28" s="62">
        <v>160</v>
      </c>
      <c r="J28" s="30">
        <f t="shared" si="0"/>
        <v>6.4516129032258061</v>
      </c>
      <c r="K28" s="59">
        <v>130</v>
      </c>
      <c r="L28" s="60" t="s">
        <v>11</v>
      </c>
      <c r="M28" s="62">
        <v>135</v>
      </c>
      <c r="N28" s="30">
        <f t="shared" si="1"/>
        <v>24.528301886792452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280</v>
      </c>
      <c r="E29" s="40" t="s">
        <v>11</v>
      </c>
      <c r="F29" s="52">
        <v>290</v>
      </c>
      <c r="G29" s="59">
        <v>240</v>
      </c>
      <c r="H29" s="60" t="s">
        <v>11</v>
      </c>
      <c r="I29" s="62">
        <v>250</v>
      </c>
      <c r="J29" s="30">
        <f t="shared" si="0"/>
        <v>16.326530612244898</v>
      </c>
      <c r="K29" s="59">
        <v>100</v>
      </c>
      <c r="L29" s="60" t="s">
        <v>11</v>
      </c>
      <c r="M29" s="62">
        <v>120</v>
      </c>
      <c r="N29" s="30">
        <f t="shared" si="1"/>
        <v>159.09090909090909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36</v>
      </c>
      <c r="G30" s="59">
        <v>30</v>
      </c>
      <c r="H30" s="60" t="s">
        <v>11</v>
      </c>
      <c r="I30" s="62">
        <v>32</v>
      </c>
      <c r="J30" s="30">
        <f t="shared" si="0"/>
        <v>14.516129032258066</v>
      </c>
      <c r="K30" s="59">
        <v>20</v>
      </c>
      <c r="L30" s="60" t="s">
        <v>11</v>
      </c>
      <c r="M30" s="62">
        <v>22</v>
      </c>
      <c r="N30" s="30">
        <f t="shared" si="1"/>
        <v>69.047619047619051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59">
        <v>60</v>
      </c>
      <c r="L31" s="60" t="s">
        <v>11</v>
      </c>
      <c r="M31" s="62">
        <v>70</v>
      </c>
      <c r="N31" s="30">
        <f t="shared" si="1"/>
        <v>-30.76923076923077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60</v>
      </c>
      <c r="H32" s="60" t="s">
        <v>11</v>
      </c>
      <c r="I32" s="62">
        <v>70</v>
      </c>
      <c r="J32" s="30">
        <f t="shared" si="0"/>
        <v>-30.76923076923077</v>
      </c>
      <c r="K32" s="59">
        <v>30</v>
      </c>
      <c r="L32" s="60" t="s">
        <v>11</v>
      </c>
      <c r="M32" s="62">
        <v>40</v>
      </c>
      <c r="N32" s="30">
        <f t="shared" si="1"/>
        <v>28.571428571428569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50</v>
      </c>
      <c r="H34" s="60" t="s">
        <v>11</v>
      </c>
      <c r="I34" s="62">
        <v>60</v>
      </c>
      <c r="J34" s="30">
        <f t="shared" si="0"/>
        <v>-31.818181818181817</v>
      </c>
      <c r="K34" s="59">
        <v>60</v>
      </c>
      <c r="L34" s="60" t="s">
        <v>11</v>
      </c>
      <c r="M34" s="62">
        <v>70</v>
      </c>
      <c r="N34" s="30">
        <f t="shared" si="1"/>
        <v>-42.307692307692307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150</v>
      </c>
      <c r="H35" s="60" t="s">
        <v>11</v>
      </c>
      <c r="I35" s="62">
        <v>160</v>
      </c>
      <c r="J35" s="30">
        <f t="shared" si="0"/>
        <v>-25.806451612903224</v>
      </c>
      <c r="K35" s="59">
        <v>100</v>
      </c>
      <c r="L35" s="60" t="s">
        <v>11</v>
      </c>
      <c r="M35" s="62">
        <v>120</v>
      </c>
      <c r="N35" s="30">
        <f t="shared" si="1"/>
        <v>4.5454545454545459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2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59">
        <v>285</v>
      </c>
      <c r="L42" s="60" t="s">
        <v>11</v>
      </c>
      <c r="M42" s="62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190</v>
      </c>
      <c r="H43" s="60" t="s">
        <v>11</v>
      </c>
      <c r="I43" s="62">
        <v>200</v>
      </c>
      <c r="J43" s="30">
        <f t="shared" si="0"/>
        <v>-1.2820512820512819</v>
      </c>
      <c r="K43" s="59">
        <v>155</v>
      </c>
      <c r="L43" s="60" t="s">
        <v>11</v>
      </c>
      <c r="M43" s="62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44</v>
      </c>
      <c r="H45" s="60" t="s">
        <v>11</v>
      </c>
      <c r="I45" s="62">
        <v>46</v>
      </c>
      <c r="J45" s="30">
        <f t="shared" si="0"/>
        <v>0</v>
      </c>
      <c r="K45" s="59">
        <v>38</v>
      </c>
      <c r="L45" s="60" t="s">
        <v>11</v>
      </c>
      <c r="M45" s="62">
        <v>40</v>
      </c>
      <c r="N45" s="30">
        <f t="shared" si="1"/>
        <v>15.384615384615385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130</v>
      </c>
      <c r="H46" s="60" t="s">
        <v>11</v>
      </c>
      <c r="I46" s="62">
        <v>135</v>
      </c>
      <c r="J46" s="30">
        <f t="shared" si="0"/>
        <v>0</v>
      </c>
      <c r="K46" s="59">
        <v>78</v>
      </c>
      <c r="L46" s="60" t="s">
        <v>11</v>
      </c>
      <c r="M46" s="62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/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2023-06-21T03:34:03Z</cp:lastPrinted>
  <dcterms:created xsi:type="dcterms:W3CDTF">2020-07-12T06:32:53Z</dcterms:created>
  <dcterms:modified xsi:type="dcterms:W3CDTF">2023-06-21T07:32:31Z</dcterms:modified>
</cp:coreProperties>
</file>