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<sst xmlns="http://schemas.openxmlformats.org/spreadsheetml/2006/main" count="241" uniqueCount="94">
  <si>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</si>
  <si>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</si>
  <si>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</si>
  <si>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</si>
  <si>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</si>
  <si>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</si>
  <si>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</si>
  <si>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</si>
  <si>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</si>
  <si>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</si>
  <si>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</si>
  <si>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</si>
  <si>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</si>
  <si>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</si>
  <si>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</si>
  <si>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</si>
  <si>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</si>
  <si>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</si>
  <si>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</si>
  <si>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</si>
  <si>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</si>
  <si>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</si>
  <si>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</si>
  <si>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</si>
  <si>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</si>
  <si>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</si>
  <si>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</si>
  <si>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</si>
  <si>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</si>
  <si>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</si>
  <si>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</si>
  <si>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</si>
  <si>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</si>
  <si>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</si>
  <si>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</si>
  <si>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</si>
  <si>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</si>
  <si>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</si>
  <si>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</si>
  <si>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</si>
  <si>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</si>
  <si>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</si>
  <si>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</si>
  <si>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</si>
  <si>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</si>
  <si>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</si>
  <si>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</si>
  <si>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</si>
  <si>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</si>
  <si>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</si>
  <si>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</si>
  <si>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</si>
  <si>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</si>
  <si>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</si>
  <si>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</si>
  <si>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</si>
  <si>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</si>
  <si>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</si>
  <si>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</si>
  <si>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</si>
  <si>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</si>
  <si>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</si>
  <si>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</si>
  <si>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</si>
  <si>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</si>
  <si>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</si>
  <si>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</si>
  <si>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</si>
  <si>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</si>
  <si>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</si>
  <si>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</si>
  <si>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</si>
  <si>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</si>
  <si>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</si>
  <si>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</si>
  <si>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১। চাউল (নাজির, মিনিকেট, মোটা)</t>
  </si>
  <si>
    <t>২। আটা (প্যাকেট, খোলা)</t>
  </si>
  <si>
    <t>৩। মুগ ডাল (মোটা/সরু)</t>
  </si>
  <si>
    <t>৪। সয়াবিন তেল (খোলা)</t>
  </si>
  <si>
    <t>৫। আলু (হল্যান্ড), কাঁচাপেঁপে</t>
  </si>
  <si>
    <t>৬। পাংগাস মাছ, মাংস (গরু)</t>
  </si>
  <si>
    <t>১। চাউল (মাঝারি)</t>
  </si>
  <si>
    <t>২। ছোলা কলাই, পাম তেল (খোলা)</t>
  </si>
  <si>
    <t>৩। পেঁয়াজ, রসুন, আদা</t>
  </si>
  <si>
    <t>৫। মাছ (রুই, কাতল)</t>
  </si>
  <si>
    <t>৭। সকল প্রকার ডিম</t>
  </si>
  <si>
    <t>৮। লবণ, গুড়ো দুধ</t>
  </si>
  <si>
    <t>৪। সকল প্রকার সবজি</t>
  </si>
  <si>
    <t>৬। সকল প্রকার মোরগ-মুরগী</t>
  </si>
  <si>
    <t>তারিখঃ ২৪/10/202১ খ্রিঃ।</t>
  </si>
  <si>
    <t>স্মারক নং 1২.02.9১০০.7০0.16.02৫.1৬.৮০৭</t>
  </si>
  <si>
    <t>২৪/10/২০২১</t>
  </si>
  <si>
    <t>২৪/09/২০২1</t>
  </si>
  <si>
    <t>২৪/10/২০20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</si>
</sst>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202222</xdr:rowOff>
    </xdr:from>
    <xdr:to>
      <xdr:col>13</xdr:col>
      <xdr:colOff>205155</xdr:colOff>
      <xdr:row>65</xdr:row>
      <xdr:rowOff>65958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307623" y="16204222"/>
          <a:ext cx="1117357" cy="359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P5" sqref="P5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8.570312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90</v>
      </c>
      <c r="B6" s="128"/>
      <c r="C6" s="128"/>
      <c r="D6" s="128"/>
      <c r="E6" s="128"/>
      <c r="F6" s="128"/>
      <c r="H6" s="31"/>
      <c r="I6" s="23"/>
      <c r="J6" s="126" t="s">
        <v>89</v>
      </c>
      <c r="K6" s="126"/>
      <c r="L6" s="126"/>
      <c r="M6" s="126"/>
      <c r="N6" s="126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91</v>
      </c>
      <c r="E10" s="107"/>
      <c r="F10" s="108"/>
      <c r="G10" s="119" t="s">
        <v>92</v>
      </c>
      <c r="H10" s="120"/>
      <c r="I10" s="121"/>
      <c r="J10" s="112"/>
      <c r="K10" s="130" t="s">
        <v>93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68</v>
      </c>
      <c r="G11" s="33">
        <v>66</v>
      </c>
      <c r="H11" s="30" t="s">
        <v>8</v>
      </c>
      <c r="I11" s="34">
        <v>70</v>
      </c>
      <c r="J11" s="26">
        <f t="shared" ref="J11:J12" si="0">((D11+F11)/2-(G11+I11)/2)/((G11+I11)/2)*100</f>
        <v>-4.4117647058823533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56</v>
      </c>
      <c r="H12" s="30">
        <v>0</v>
      </c>
      <c r="I12" s="34">
        <v>60</v>
      </c>
      <c r="J12" s="24">
        <f t="shared" si="0"/>
        <v>-5.1724137931034484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52</v>
      </c>
      <c r="G13" s="33">
        <v>48</v>
      </c>
      <c r="H13" s="30" t="s">
        <v>8</v>
      </c>
      <c r="I13" s="34">
        <v>49</v>
      </c>
      <c r="J13" s="24">
        <f t="shared" ref="J13:J45" si="2">((D13+F13)/2-(G13+I13)/2)/((G13+I13)/2)*100</f>
        <v>3.0927835051546393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-3.8461538461538463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40</v>
      </c>
      <c r="E14" s="30" t="s">
        <v>8</v>
      </c>
      <c r="F14" s="22">
        <v>46</v>
      </c>
      <c r="G14" s="33">
        <v>44</v>
      </c>
      <c r="H14" s="30" t="s">
        <v>8</v>
      </c>
      <c r="I14" s="34">
        <v>45</v>
      </c>
      <c r="J14" s="24">
        <f t="shared" si="2"/>
        <v>-3.3707865168539324</v>
      </c>
      <c r="K14" s="22">
        <v>46</v>
      </c>
      <c r="L14" s="30" t="s">
        <v>8</v>
      </c>
      <c r="M14" s="22">
        <v>48</v>
      </c>
      <c r="N14" s="24">
        <f t="shared" si="3"/>
        <v>-8.5106382978723403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40</v>
      </c>
      <c r="H15" s="30" t="s">
        <v>8</v>
      </c>
      <c r="I15" s="34">
        <v>41</v>
      </c>
      <c r="J15" s="24">
        <f t="shared" si="2"/>
        <v>-9.8765432098765427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30</v>
      </c>
      <c r="E16" s="30" t="s">
        <v>8</v>
      </c>
      <c r="F16" s="22">
        <v>32</v>
      </c>
      <c r="G16" s="33">
        <v>36</v>
      </c>
      <c r="H16" s="30" t="s">
        <v>8</v>
      </c>
      <c r="I16" s="34">
        <v>37</v>
      </c>
      <c r="J16" s="24">
        <f t="shared" si="2"/>
        <v>-15.068493150684931</v>
      </c>
      <c r="K16" s="22">
        <v>26</v>
      </c>
      <c r="L16" s="30" t="s">
        <v>8</v>
      </c>
      <c r="M16" s="22">
        <v>28</v>
      </c>
      <c r="N16" s="24">
        <f t="shared" si="3"/>
        <v>14.814814814814813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125</v>
      </c>
      <c r="H18" s="30" t="s">
        <v>8</v>
      </c>
      <c r="I18" s="34">
        <v>140</v>
      </c>
      <c r="J18" s="24">
        <f t="shared" si="2"/>
        <v>-9.433962264150944</v>
      </c>
      <c r="K18" s="22">
        <v>110</v>
      </c>
      <c r="L18" s="30" t="s">
        <v>8</v>
      </c>
      <c r="M18" s="22">
        <v>125</v>
      </c>
      <c r="N18" s="24">
        <f t="shared" si="3"/>
        <v>2.1276595744680851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68</v>
      </c>
      <c r="E19" s="30" t="s">
        <v>8</v>
      </c>
      <c r="F19" s="22">
        <v>72</v>
      </c>
      <c r="G19" s="33">
        <v>65</v>
      </c>
      <c r="H19" s="30" t="s">
        <v>8</v>
      </c>
      <c r="I19" s="34">
        <v>68</v>
      </c>
      <c r="J19" s="24">
        <f t="shared" si="2"/>
        <v>5.2631578947368416</v>
      </c>
      <c r="K19" s="22">
        <v>68</v>
      </c>
      <c r="L19" s="30" t="s">
        <v>8</v>
      </c>
      <c r="M19" s="22">
        <v>70</v>
      </c>
      <c r="N19" s="24">
        <f t="shared" si="3"/>
        <v>1.4492753623188406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142</v>
      </c>
      <c r="G20" s="33">
        <v>145</v>
      </c>
      <c r="H20" s="30" t="s">
        <v>8</v>
      </c>
      <c r="I20" s="34">
        <v>148</v>
      </c>
      <c r="J20" s="24">
        <f t="shared" si="2"/>
        <v>-4.4368600682593859</v>
      </c>
      <c r="K20" s="22">
        <v>98</v>
      </c>
      <c r="L20" s="30" t="s">
        <v>8</v>
      </c>
      <c r="M20" s="22">
        <v>100</v>
      </c>
      <c r="N20" s="24">
        <f t="shared" si="3"/>
        <v>41.414141414141412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127</v>
      </c>
      <c r="E21" s="30" t="s">
        <v>8</v>
      </c>
      <c r="F21" s="22">
        <v>135</v>
      </c>
      <c r="G21" s="33">
        <v>128</v>
      </c>
      <c r="H21" s="30" t="s">
        <v>8</v>
      </c>
      <c r="I21" s="34">
        <v>132</v>
      </c>
      <c r="J21" s="24">
        <f t="shared" si="2"/>
        <v>0.76923076923076927</v>
      </c>
      <c r="K21" s="22">
        <v>90</v>
      </c>
      <c r="L21" s="30" t="s">
        <v>8</v>
      </c>
      <c r="M21" s="22">
        <v>96</v>
      </c>
      <c r="N21" s="24">
        <f t="shared" si="3"/>
        <v>40.86021505376344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0</v>
      </c>
      <c r="K22" s="22">
        <v>495</v>
      </c>
      <c r="L22" s="30" t="s">
        <v>8</v>
      </c>
      <c r="M22" s="22">
        <v>515</v>
      </c>
      <c r="N22" s="24">
        <f t="shared" si="3"/>
        <v>39.603960396039604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60</v>
      </c>
      <c r="E23" s="30" t="s">
        <v>8</v>
      </c>
      <c r="F23" s="22">
        <v>65</v>
      </c>
      <c r="G23" s="33">
        <v>0</v>
      </c>
      <c r="H23" s="30" t="s">
        <v>8</v>
      </c>
      <c r="I23" s="34">
        <v>0</v>
      </c>
      <c r="J23" s="24" t="e">
        <f t="shared" si="2"/>
        <v>#DIV/0!</v>
      </c>
      <c r="K23" s="22">
        <v>80</v>
      </c>
      <c r="L23" s="30" t="s">
        <v>8</v>
      </c>
      <c r="M23" s="22">
        <v>85</v>
      </c>
      <c r="N23" s="24">
        <f t="shared" si="3"/>
        <v>-24.242424242424242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55</v>
      </c>
      <c r="E24" s="30" t="s">
        <v>8</v>
      </c>
      <c r="F24" s="22">
        <v>60</v>
      </c>
      <c r="G24" s="33">
        <v>38</v>
      </c>
      <c r="H24" s="30">
        <v>68</v>
      </c>
      <c r="I24" s="34">
        <v>40</v>
      </c>
      <c r="J24" s="24">
        <f t="shared" si="2"/>
        <v>47.435897435897431</v>
      </c>
      <c r="K24" s="22">
        <v>70</v>
      </c>
      <c r="L24" s="30" t="s">
        <v>8</v>
      </c>
      <c r="M24" s="22">
        <v>75</v>
      </c>
      <c r="N24" s="24">
        <f t="shared" si="3"/>
        <v>-20.689655172413794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45</v>
      </c>
      <c r="E25" s="30" t="s">
        <v>8</v>
      </c>
      <c r="F25" s="22">
        <v>70</v>
      </c>
      <c r="G25" s="33">
        <v>50</v>
      </c>
      <c r="H25" s="30" t="s">
        <v>8</v>
      </c>
      <c r="I25" s="34">
        <v>60</v>
      </c>
      <c r="J25" s="24">
        <f t="shared" si="2"/>
        <v>4.5454545454545459</v>
      </c>
      <c r="K25" s="22">
        <v>100</v>
      </c>
      <c r="L25" s="30" t="s">
        <v>8</v>
      </c>
      <c r="M25" s="22">
        <v>105</v>
      </c>
      <c r="N25" s="24">
        <f t="shared" si="3"/>
        <v>-43.902439024390247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100</v>
      </c>
      <c r="H26" s="30" t="s">
        <v>8</v>
      </c>
      <c r="I26" s="34">
        <v>110</v>
      </c>
      <c r="J26" s="24">
        <f t="shared" si="2"/>
        <v>9.5238095238095237</v>
      </c>
      <c r="K26" s="22">
        <v>85</v>
      </c>
      <c r="L26" s="30" t="s">
        <v>8</v>
      </c>
      <c r="M26" s="22">
        <v>90</v>
      </c>
      <c r="N26" s="24">
        <f t="shared" si="3"/>
        <v>31.428571428571427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150</v>
      </c>
      <c r="G27" s="33">
        <v>100</v>
      </c>
      <c r="H27" s="30" t="s">
        <v>8</v>
      </c>
      <c r="I27" s="34">
        <v>105</v>
      </c>
      <c r="J27" s="24">
        <f t="shared" si="2"/>
        <v>21.951219512195124</v>
      </c>
      <c r="K27" s="22">
        <v>120</v>
      </c>
      <c r="L27" s="30" t="s">
        <v>8</v>
      </c>
      <c r="M27" s="22">
        <v>260</v>
      </c>
      <c r="N27" s="24">
        <f t="shared" si="3"/>
        <v>-34.210526315789473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16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-5.2631578947368416</v>
      </c>
      <c r="K28" s="22">
        <v>33</v>
      </c>
      <c r="L28" s="30" t="s">
        <v>8</v>
      </c>
      <c r="M28" s="22">
        <v>37</v>
      </c>
      <c r="N28" s="24">
        <f t="shared" si="3"/>
        <v>-48.571428571428569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35</v>
      </c>
      <c r="H29" s="30">
        <v>60</v>
      </c>
      <c r="I29" s="34">
        <v>40</v>
      </c>
      <c r="J29" s="24">
        <f t="shared" si="2"/>
        <v>20</v>
      </c>
      <c r="K29" s="22">
        <v>60</v>
      </c>
      <c r="L29" s="30" t="s">
        <v>8</v>
      </c>
      <c r="M29" s="22">
        <v>65</v>
      </c>
      <c r="N29" s="24">
        <f t="shared" si="3"/>
        <v>-28.000000000000004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20</v>
      </c>
      <c r="H30" s="30" t="s">
        <v>8</v>
      </c>
      <c r="I30" s="34">
        <v>25</v>
      </c>
      <c r="J30" s="24">
        <f t="shared" si="2"/>
        <v>-22.222222222222221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25</v>
      </c>
      <c r="E31" s="30" t="s">
        <v>8</v>
      </c>
      <c r="F31" s="22">
        <v>30</v>
      </c>
      <c r="G31" s="33">
        <v>20</v>
      </c>
      <c r="H31" s="30" t="s">
        <v>8</v>
      </c>
      <c r="I31" s="34">
        <v>22</v>
      </c>
      <c r="J31" s="24">
        <f t="shared" si="2"/>
        <v>30.952380952380953</v>
      </c>
      <c r="K31" s="22">
        <v>35</v>
      </c>
      <c r="L31" s="30" t="s">
        <v>8</v>
      </c>
      <c r="M31" s="22">
        <v>40</v>
      </c>
      <c r="N31" s="24">
        <f t="shared" si="3"/>
        <v>-26.666666666666668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36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1.3333333333333335</v>
      </c>
      <c r="K32" s="22">
        <v>55</v>
      </c>
      <c r="L32" s="30" t="s">
        <v>8</v>
      </c>
      <c r="M32" s="22">
        <v>60</v>
      </c>
      <c r="N32" s="24">
        <f t="shared" si="3"/>
        <v>-33.913043478260867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100</v>
      </c>
      <c r="E33" s="30" t="s">
        <v>8</v>
      </c>
      <c r="F33" s="22">
        <v>120</v>
      </c>
      <c r="G33" s="33">
        <v>60</v>
      </c>
      <c r="H33" s="30" t="s">
        <v>8</v>
      </c>
      <c r="I33" s="34">
        <v>80</v>
      </c>
      <c r="J33" s="24">
        <f t="shared" si="2"/>
        <v>57.142857142857139</v>
      </c>
      <c r="K33" s="22">
        <v>200</v>
      </c>
      <c r="L33" s="30" t="s">
        <v>8</v>
      </c>
      <c r="M33" s="22">
        <v>220</v>
      </c>
      <c r="N33" s="24">
        <f t="shared" si="3"/>
        <v>-47.619047619047613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250</v>
      </c>
      <c r="E34" s="30" t="s">
        <v>8</v>
      </c>
      <c r="F34" s="22">
        <v>350</v>
      </c>
      <c r="G34" s="33">
        <v>220</v>
      </c>
      <c r="H34" s="30" t="s">
        <v>8</v>
      </c>
      <c r="I34" s="34">
        <v>300</v>
      </c>
      <c r="J34" s="24">
        <f t="shared" si="2"/>
        <v>15.384615384615385</v>
      </c>
      <c r="K34" s="22">
        <v>250</v>
      </c>
      <c r="L34" s="30" t="s">
        <v>8</v>
      </c>
      <c r="M34" s="22">
        <v>300</v>
      </c>
      <c r="N34" s="24">
        <f t="shared" si="3"/>
        <v>9.0909090909090917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250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320</v>
      </c>
      <c r="J35" s="24">
        <f t="shared" si="2"/>
        <v>11.111111111111111</v>
      </c>
      <c r="K35" s="22">
        <v>250</v>
      </c>
      <c r="L35" s="30" t="s">
        <v>8</v>
      </c>
      <c r="M35" s="22">
        <v>280</v>
      </c>
      <c r="N35" s="24">
        <f t="shared" si="3"/>
        <v>13.20754716981132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0</v>
      </c>
      <c r="E36" s="30" t="s">
        <v>8</v>
      </c>
      <c r="F36" s="22">
        <v>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-100</v>
      </c>
      <c r="K36" s="22">
        <v>0</v>
      </c>
      <c r="L36" s="30" t="s">
        <v>8</v>
      </c>
      <c r="M36" s="35">
        <v>0</v>
      </c>
      <c r="N36" s="24" t="e">
        <f t="shared" si="3"/>
        <v>#DIV/0!</v>
      </c>
    </row>
    <row r="37" spans="1:14" ht="17.25" customHeight="1">
      <c r="A37" s="36">
        <v>27</v>
      </c>
      <c r="B37" s="28" t="s">
        <v>52</v>
      </c>
      <c r="C37" s="36" t="s">
        <v>9</v>
      </c>
      <c r="D37" s="22">
        <v>100</v>
      </c>
      <c r="E37" s="30" t="s">
        <v>8</v>
      </c>
      <c r="F37" s="22">
        <v>140</v>
      </c>
      <c r="G37" s="33">
        <v>120</v>
      </c>
      <c r="H37" s="30" t="s">
        <v>8</v>
      </c>
      <c r="I37" s="34">
        <v>130</v>
      </c>
      <c r="J37" s="24">
        <f t="shared" si="2"/>
        <v>-4</v>
      </c>
      <c r="K37" s="22">
        <v>120</v>
      </c>
      <c r="L37" s="30" t="s">
        <v>8</v>
      </c>
      <c r="M37" s="22">
        <v>130</v>
      </c>
      <c r="N37" s="24">
        <f t="shared" si="3"/>
        <v>-4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550</v>
      </c>
      <c r="E39" s="30" t="s">
        <v>8</v>
      </c>
      <c r="F39" s="22">
        <v>600</v>
      </c>
      <c r="G39" s="33">
        <v>380</v>
      </c>
      <c r="H39" s="30" t="s">
        <v>8</v>
      </c>
      <c r="I39" s="34">
        <v>400</v>
      </c>
      <c r="J39" s="24">
        <f t="shared" si="2"/>
        <v>47.435897435897431</v>
      </c>
      <c r="K39" s="22">
        <v>370</v>
      </c>
      <c r="L39" s="30" t="s">
        <v>8</v>
      </c>
      <c r="M39" s="22">
        <v>420</v>
      </c>
      <c r="N39" s="24">
        <f t="shared" si="3"/>
        <v>45.569620253164558</v>
      </c>
    </row>
    <row r="40" spans="1:14" ht="17.25" customHeight="1">
      <c r="A40" s="36">
        <v>30</v>
      </c>
      <c r="B40" s="28" t="s">
        <v>37</v>
      </c>
      <c r="C40" s="36" t="s">
        <v>9</v>
      </c>
      <c r="D40" s="22">
        <v>230</v>
      </c>
      <c r="E40" s="30" t="s">
        <v>8</v>
      </c>
      <c r="F40" s="22">
        <v>350</v>
      </c>
      <c r="G40" s="33">
        <v>280</v>
      </c>
      <c r="H40" s="30" t="s">
        <v>8</v>
      </c>
      <c r="I40" s="34">
        <v>300</v>
      </c>
      <c r="J40" s="24">
        <f t="shared" si="2"/>
        <v>0</v>
      </c>
      <c r="K40" s="22">
        <v>220</v>
      </c>
      <c r="L40" s="30" t="s">
        <v>8</v>
      </c>
      <c r="M40" s="22">
        <v>250</v>
      </c>
      <c r="N40" s="24">
        <f t="shared" si="3"/>
        <v>23.404255319148938</v>
      </c>
    </row>
    <row r="41" spans="1:14" ht="17.25" customHeight="1">
      <c r="A41" s="36">
        <v>31</v>
      </c>
      <c r="B41" s="28" t="s">
        <v>55</v>
      </c>
      <c r="C41" s="36" t="s">
        <v>9</v>
      </c>
      <c r="D41" s="22">
        <v>175</v>
      </c>
      <c r="E41" s="30" t="s">
        <v>8</v>
      </c>
      <c r="F41" s="22">
        <v>185</v>
      </c>
      <c r="G41" s="33">
        <v>145</v>
      </c>
      <c r="H41" s="30" t="s">
        <v>8</v>
      </c>
      <c r="I41" s="34">
        <v>150</v>
      </c>
      <c r="J41" s="24">
        <f t="shared" si="2"/>
        <v>22.033898305084744</v>
      </c>
      <c r="K41" s="22">
        <v>125</v>
      </c>
      <c r="L41" s="30" t="s">
        <v>8</v>
      </c>
      <c r="M41" s="22">
        <v>130</v>
      </c>
      <c r="N41" s="24">
        <f t="shared" si="3"/>
        <v>41.17647058823529</v>
      </c>
    </row>
    <row r="42" spans="1:14" ht="17.25" customHeight="1">
      <c r="A42" s="36">
        <v>32</v>
      </c>
      <c r="B42" s="54" t="s">
        <v>63</v>
      </c>
      <c r="C42" s="37" t="s">
        <v>16</v>
      </c>
      <c r="D42" s="22">
        <v>50</v>
      </c>
      <c r="E42" s="30" t="s">
        <v>8</v>
      </c>
      <c r="F42" s="22">
        <v>60</v>
      </c>
      <c r="G42" s="33">
        <v>48</v>
      </c>
      <c r="H42" s="30" t="s">
        <v>8</v>
      </c>
      <c r="I42" s="34">
        <v>52</v>
      </c>
      <c r="J42" s="24">
        <f t="shared" si="2"/>
        <v>10</v>
      </c>
      <c r="K42" s="22">
        <v>50</v>
      </c>
      <c r="L42" s="30" t="s">
        <v>8</v>
      </c>
      <c r="M42" s="22">
        <v>52</v>
      </c>
      <c r="N42" s="24">
        <f t="shared" si="3"/>
        <v>7.8431372549019605</v>
      </c>
    </row>
    <row r="43" spans="1:14" ht="17.25" customHeight="1">
      <c r="A43" s="36">
        <v>33</v>
      </c>
      <c r="B43" s="28" t="s">
        <v>69</v>
      </c>
      <c r="C43" s="36" t="s">
        <v>9</v>
      </c>
      <c r="D43" s="22">
        <v>35</v>
      </c>
      <c r="E43" s="30" t="s">
        <v>8</v>
      </c>
      <c r="F43" s="22">
        <v>38</v>
      </c>
      <c r="G43" s="33">
        <v>35</v>
      </c>
      <c r="H43" s="30" t="s">
        <v>8</v>
      </c>
      <c r="I43" s="34">
        <v>38</v>
      </c>
      <c r="J43" s="24">
        <f t="shared" si="2"/>
        <v>0</v>
      </c>
      <c r="K43" s="22">
        <v>38</v>
      </c>
      <c r="L43" s="30" t="s">
        <v>8</v>
      </c>
      <c r="M43" s="22">
        <v>39</v>
      </c>
      <c r="N43" s="24">
        <f t="shared" si="3"/>
        <v>-5.1948051948051948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77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-0.63291139240506333</v>
      </c>
      <c r="K44" s="22">
        <v>60</v>
      </c>
      <c r="L44" s="30" t="s">
        <v>8</v>
      </c>
      <c r="M44" s="22">
        <v>62</v>
      </c>
      <c r="N44" s="24">
        <f t="shared" si="3"/>
        <v>28.688524590163933</v>
      </c>
    </row>
    <row r="45" spans="1:14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36</v>
      </c>
      <c r="G45" s="33">
        <v>30</v>
      </c>
      <c r="H45" s="30" t="s">
        <v>8</v>
      </c>
      <c r="I45" s="34">
        <v>32</v>
      </c>
      <c r="J45" s="24">
        <f t="shared" si="2"/>
        <v>3.225806451612903</v>
      </c>
      <c r="K45" s="22">
        <v>25</v>
      </c>
      <c r="L45" s="30" t="s">
        <v>8</v>
      </c>
      <c r="M45" s="22">
        <v>32</v>
      </c>
      <c r="N45" s="24">
        <f t="shared" si="3"/>
        <v>12.280701754385964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1.6129032258064515</v>
      </c>
      <c r="K46" s="22">
        <v>630</v>
      </c>
      <c r="L46" s="30" t="s">
        <v>8</v>
      </c>
      <c r="M46" s="22">
        <v>650</v>
      </c>
      <c r="N46" s="24">
        <f t="shared" ref="N46" si="7">((D46+F46)/2-(K46+M46)/2)/((K46+M46)/2)*100</f>
        <v>-1.5625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40.5" customHeight="1">
      <c r="A54" s="57" t="s">
        <v>75</v>
      </c>
      <c r="B54" s="58"/>
      <c r="C54" s="59" t="s">
        <v>58</v>
      </c>
      <c r="D54" s="60"/>
      <c r="E54" s="60"/>
      <c r="F54" s="61"/>
      <c r="G54" s="69" t="s">
        <v>81</v>
      </c>
      <c r="H54" s="70"/>
      <c r="I54" s="70"/>
      <c r="J54" s="71"/>
      <c r="K54" s="59" t="s">
        <v>59</v>
      </c>
      <c r="L54" s="60"/>
      <c r="M54" s="60"/>
      <c r="N54" s="61"/>
    </row>
    <row r="55" spans="1:14" ht="65.25" customHeight="1">
      <c r="A55" s="57" t="s">
        <v>76</v>
      </c>
      <c r="B55" s="58"/>
      <c r="C55" s="59" t="s">
        <v>70</v>
      </c>
      <c r="D55" s="60"/>
      <c r="E55" s="60"/>
      <c r="F55" s="61"/>
      <c r="G55" s="64" t="s">
        <v>82</v>
      </c>
      <c r="H55" s="65"/>
      <c r="I55" s="65"/>
      <c r="J55" s="66"/>
      <c r="K55" s="59" t="s">
        <v>70</v>
      </c>
      <c r="L55" s="60"/>
      <c r="M55" s="60"/>
      <c r="N55" s="61"/>
    </row>
    <row r="56" spans="1:14" ht="37.5" customHeight="1">
      <c r="A56" s="62" t="s">
        <v>77</v>
      </c>
      <c r="B56" s="63"/>
      <c r="C56" s="59" t="s">
        <v>70</v>
      </c>
      <c r="D56" s="60"/>
      <c r="E56" s="60"/>
      <c r="F56" s="61"/>
      <c r="G56" s="64" t="s">
        <v>83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 t="s">
        <v>78</v>
      </c>
      <c r="B57" s="68"/>
      <c r="C57" s="59" t="s">
        <v>70</v>
      </c>
      <c r="D57" s="60"/>
      <c r="E57" s="60"/>
      <c r="F57" s="61"/>
      <c r="G57" s="69" t="s">
        <v>87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 t="s">
        <v>79</v>
      </c>
      <c r="B58" s="68"/>
      <c r="C58" s="59" t="s">
        <v>70</v>
      </c>
      <c r="D58" s="60"/>
      <c r="E58" s="60"/>
      <c r="F58" s="61"/>
      <c r="G58" s="76" t="s">
        <v>84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 t="s">
        <v>80</v>
      </c>
      <c r="B59" s="68"/>
      <c r="C59" s="59" t="s">
        <v>70</v>
      </c>
      <c r="D59" s="79"/>
      <c r="E59" s="79"/>
      <c r="F59" s="80"/>
      <c r="G59" s="62" t="s">
        <v>88</v>
      </c>
      <c r="H59" s="81"/>
      <c r="I59" s="81"/>
      <c r="J59" s="82"/>
      <c r="K59" s="59" t="s">
        <v>70</v>
      </c>
      <c r="L59" s="60"/>
      <c r="M59" s="60"/>
      <c r="N59" s="61"/>
    </row>
    <row r="60" spans="1:14" ht="30.75" customHeight="1">
      <c r="A60" s="57"/>
      <c r="B60" s="68"/>
      <c r="C60" s="59" t="s">
        <v>70</v>
      </c>
      <c r="D60" s="60"/>
      <c r="E60" s="60"/>
      <c r="F60" s="61"/>
      <c r="G60" s="83" t="s">
        <v>85</v>
      </c>
      <c r="H60" s="84"/>
      <c r="I60" s="84"/>
      <c r="J60" s="85"/>
      <c r="K60" s="59" t="s">
        <v>70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 t="s">
        <v>86</v>
      </c>
      <c r="H61" s="70"/>
      <c r="I61" s="70"/>
      <c r="J61" s="71"/>
      <c r="K61" s="59" t="s">
        <v>70</v>
      </c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2021-10-21T05:09:36Z</cp:lastPrinted>
  <dcterms:created xsi:type="dcterms:W3CDTF">2020-07-12T06:32:53Z</dcterms:created>
  <dcterms:modified xsi:type="dcterms:W3CDTF">2021-10-24T07:48:06Z</dcterms:modified>
</cp:coreProperties>
</file>