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860" yWindow="180" windowWidth="11355" windowHeight="6975"/>
  </bookViews>
  <sheets>
    <sheet name="2018" sheetId="4" r:id="rId1"/>
  </sheets>
  <definedNames>
    <definedName name="_xlnm.Print_Titles" localSheetId="0">'2018'!$A:$C,'2018'!$3:$5</definedName>
  </definedNames>
  <calcPr calcId="144525"/>
</workbook>
</file>

<file path=xl/calcChain.xml><?xml version="1.0" encoding="utf-8"?>
<calcChain xmlns="http://schemas.openxmlformats.org/spreadsheetml/2006/main">
  <c r="AC42" i="4" l="1"/>
  <c r="P42" i="4"/>
  <c r="AC41" i="4"/>
  <c r="P41" i="4"/>
  <c r="AC40" i="4"/>
  <c r="P40" i="4"/>
  <c r="AC39" i="4"/>
  <c r="P39" i="4"/>
  <c r="AC38" i="4"/>
  <c r="P38" i="4"/>
  <c r="AC37" i="4"/>
  <c r="P37" i="4"/>
  <c r="AC36" i="4"/>
  <c r="P36" i="4"/>
  <c r="AC35" i="4"/>
  <c r="P35" i="4"/>
  <c r="AC34" i="4"/>
  <c r="P34" i="4"/>
  <c r="AC33" i="4"/>
  <c r="P33" i="4"/>
  <c r="AC32" i="4"/>
  <c r="P32" i="4"/>
  <c r="AC31" i="4"/>
  <c r="P31" i="4"/>
  <c r="AC30" i="4"/>
  <c r="P30" i="4"/>
  <c r="AC29" i="4"/>
  <c r="P29" i="4"/>
  <c r="AC28" i="4"/>
  <c r="P28" i="4"/>
  <c r="AC27" i="4"/>
  <c r="P27" i="4"/>
  <c r="AC26" i="4"/>
  <c r="P26" i="4"/>
  <c r="AC25" i="4"/>
  <c r="P25" i="4"/>
  <c r="AC24" i="4"/>
  <c r="P24" i="4"/>
  <c r="AC23" i="4"/>
  <c r="P23" i="4"/>
  <c r="AC22" i="4"/>
  <c r="P22" i="4"/>
  <c r="AC21" i="4"/>
  <c r="P21" i="4"/>
  <c r="AC20" i="4"/>
  <c r="P20" i="4"/>
  <c r="AC19" i="4"/>
  <c r="P19" i="4"/>
  <c r="AC18" i="4"/>
  <c r="P18" i="4"/>
  <c r="AC17" i="4"/>
  <c r="P17" i="4"/>
  <c r="AC16" i="4"/>
  <c r="P16" i="4"/>
  <c r="AC15" i="4"/>
  <c r="P15" i="4"/>
  <c r="AC14" i="4"/>
  <c r="P14" i="4"/>
  <c r="AC13" i="4"/>
  <c r="P13" i="4"/>
  <c r="AC12" i="4"/>
  <c r="P12" i="4"/>
  <c r="AC11" i="4"/>
  <c r="P11" i="4"/>
  <c r="AC10" i="4"/>
  <c r="P10" i="4"/>
  <c r="AC9" i="4"/>
  <c r="P9" i="4"/>
  <c r="AC8" i="4"/>
  <c r="P8" i="4"/>
  <c r="AC7" i="4"/>
  <c r="P7" i="4"/>
  <c r="AC6" i="4"/>
  <c r="P6" i="4"/>
  <c r="AC43" i="4" l="1"/>
  <c r="AC44" i="4"/>
  <c r="AC45" i="4"/>
  <c r="AC46" i="4"/>
  <c r="AC47" i="4"/>
  <c r="AC48" i="4"/>
  <c r="AC49" i="4"/>
  <c r="AC50" i="4"/>
  <c r="AC51" i="4"/>
  <c r="AC52" i="4"/>
  <c r="AC53" i="4"/>
  <c r="AC54" i="4"/>
  <c r="P43" i="4"/>
  <c r="P44" i="4"/>
  <c r="P45" i="4"/>
  <c r="P46" i="4"/>
  <c r="P47" i="4"/>
  <c r="P48" i="4"/>
  <c r="P49" i="4"/>
  <c r="P50" i="4"/>
  <c r="P51" i="4"/>
  <c r="P52" i="4"/>
  <c r="P53" i="4"/>
  <c r="P54" i="4"/>
</calcChain>
</file>

<file path=xl/sharedStrings.xml><?xml version="1.0" encoding="utf-8"?>
<sst xmlns="http://schemas.openxmlformats.org/spreadsheetml/2006/main" count="169" uniqueCount="76">
  <si>
    <t>µwgK bs</t>
  </si>
  <si>
    <t>,,</t>
  </si>
  <si>
    <t>c‡Y¨i bvg</t>
  </si>
  <si>
    <t>,,        †LRyi</t>
  </si>
  <si>
    <t>kvK-mwâ t</t>
  </si>
  <si>
    <t>Avjy-‡`kx</t>
  </si>
  <si>
    <t>,,    nj¨vÛ mv`v</t>
  </si>
  <si>
    <t>,,    ,,      jvj</t>
  </si>
  <si>
    <t>cUj</t>
  </si>
  <si>
    <t>Pvj Kzgov</t>
  </si>
  <si>
    <t>wgwó Kzgov</t>
  </si>
  <si>
    <t>jvD</t>
  </si>
  <si>
    <t>D‡”Q</t>
  </si>
  <si>
    <t>Kij¨v</t>
  </si>
  <si>
    <t>KvuPv  †c‡c</t>
  </si>
  <si>
    <t>gywLKPy</t>
  </si>
  <si>
    <t>cvwbKPy</t>
  </si>
  <si>
    <t>gUiïwU</t>
  </si>
  <si>
    <t>wSsMv</t>
  </si>
  <si>
    <t>wPwPsMv</t>
  </si>
  <si>
    <t>gyjvkvK</t>
  </si>
  <si>
    <t>jvjkvK</t>
  </si>
  <si>
    <t>cyuBkvK</t>
  </si>
  <si>
    <t>WvUv</t>
  </si>
  <si>
    <t>dzjKwc</t>
  </si>
  <si>
    <t>evuavKwc</t>
  </si>
  <si>
    <t>IjKwc</t>
  </si>
  <si>
    <t>MvRi</t>
  </si>
  <si>
    <t>KvuPvKjv</t>
  </si>
  <si>
    <t>KPyijwZ</t>
  </si>
  <si>
    <t>KvKij</t>
  </si>
  <si>
    <t>†Xuom</t>
  </si>
  <si>
    <t>eiewU</t>
  </si>
  <si>
    <t>wewea t</t>
  </si>
  <si>
    <t>mvaviYgv‡bi(jyR)</t>
  </si>
  <si>
    <t xml:space="preserve">f~wl t </t>
  </si>
  <si>
    <t>gïi</t>
  </si>
  <si>
    <t>†Qvjv</t>
  </si>
  <si>
    <t>†Lmvix</t>
  </si>
  <si>
    <t>Mg</t>
  </si>
  <si>
    <t>av‡bi Kzov</t>
  </si>
  <si>
    <t>jvKox-‡PovB-Avg</t>
  </si>
  <si>
    <t>‡e¸b DbœZgv‡bi</t>
  </si>
  <si>
    <t>kmv</t>
  </si>
  <si>
    <t>wmg</t>
  </si>
  <si>
    <t>U‡g‡Uv-cvuKv</t>
  </si>
  <si>
    <t>ay›`yj</t>
  </si>
  <si>
    <t>cvjskvK</t>
  </si>
  <si>
    <t>g~jv</t>
  </si>
  <si>
    <t>wPwb-we‡`kx</t>
  </si>
  <si>
    <t>wPwb-‡`kx</t>
  </si>
  <si>
    <t>jeY t</t>
  </si>
  <si>
    <t>Av‡qvwWbhy³</t>
  </si>
  <si>
    <t>cvBKvix evRvi `i(KzB›Uvj/UvKvq)</t>
  </si>
  <si>
    <t>LyPiv evRvi `i(‡KwR/UvKvq)</t>
  </si>
  <si>
    <t>w¶iv</t>
  </si>
  <si>
    <t>¸o  t</t>
  </si>
  <si>
    <t>Av‡Li</t>
  </si>
  <si>
    <t>gvwmK RvZxq Mo evRvi `i t</t>
  </si>
  <si>
    <t>Rvbyqvix</t>
  </si>
  <si>
    <t>‡deªæqvix</t>
  </si>
  <si>
    <t>gvP©</t>
  </si>
  <si>
    <t>GwcÖj</t>
  </si>
  <si>
    <t>‡g</t>
  </si>
  <si>
    <t xml:space="preserve">Ryb </t>
  </si>
  <si>
    <t>RyjvB</t>
  </si>
  <si>
    <t>AvMó</t>
  </si>
  <si>
    <t>‡m‡Þ¤^i</t>
  </si>
  <si>
    <t>A‡±vei</t>
  </si>
  <si>
    <t>b‡f¤^i</t>
  </si>
  <si>
    <t>wW‡m¤^i</t>
  </si>
  <si>
    <t>evwl©K Mo</t>
  </si>
  <si>
    <t>wgwó Avjy</t>
  </si>
  <si>
    <t>mvj-2018</t>
  </si>
  <si>
    <t>কৃষি বিপণন অধিদপ্তর, খামারবাড়ি, ফার্মগেট, ঢাকা-1215, www.dam.portal.gov.bd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</si>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</sst>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0"/>
    <numFmt numFmtId="165" formatCode="_(* #,##0_);_(* \(#,##0\);_(* &quot;-&quot;??_);_(@_)"/>
    <numFmt numFmtId="166" formatCode="#,##0.00;[Red]#,##0.00"/>
  </numFmts>
  <fonts count="2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SutonnyMJ"/>
    </font>
    <font>
      <sz val="12"/>
      <name val="Arial"/>
      <family val="2"/>
    </font>
    <font>
      <sz val="10"/>
      <name val="SutonnyMJ"/>
    </font>
    <font>
      <sz val="10"/>
      <name val="Arial"/>
      <family val="2"/>
    </font>
    <font>
      <sz val="9"/>
      <name val="SutonnyMJ"/>
    </font>
    <font>
      <sz val="14"/>
      <name val="SutonnyMJ"/>
    </font>
    <font>
      <sz val="10"/>
      <color indexed="10"/>
      <name val="SutonnyMJ"/>
    </font>
    <font>
      <sz val="18"/>
      <name val="SutonnyMJ"/>
    </font>
    <font>
      <sz val="18"/>
      <name val="Arial"/>
      <family val="2"/>
    </font>
    <font>
      <sz val="14"/>
      <name val="Arial"/>
      <family val="2"/>
    </font>
    <font>
      <sz val="16"/>
      <name val="SutonnyMJ"/>
    </font>
    <font>
      <sz val="10"/>
      <color indexed="10"/>
      <name val="Arial"/>
      <family val="2"/>
    </font>
    <font>
      <sz val="11"/>
      <name val="SutonnyMJ"/>
    </font>
    <font>
      <sz val="10"/>
      <color theme="1"/>
      <name val="SutonnyMJ"/>
    </font>
    <font>
      <sz val="16"/>
      <name val="NikoshBAN"/>
    </font>
    <font>
      <sz val="12"/>
      <name val="NikoshBAN"/>
    </font>
    <font>
      <sz val="10"/>
      <name val="NikoshBAN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165" fontId="5" fillId="0" borderId="0" xfId="1" quotePrefix="1" applyNumberFormat="1" applyFont="1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3" fillId="0" borderId="0" xfId="1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 wrapText="1"/>
    </xf>
    <xf numFmtId="0" fontId="13" fillId="0" borderId="5" xfId="0" applyFont="1" applyBorder="1" applyAlignment="1">
      <alignment horizontal="center" vertical="center" wrapText="1"/>
    </xf>
    <xf numFmtId="0" fontId="3" fillId="2" borderId="2" xfId="1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3" borderId="2" xfId="1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65" fontId="5" fillId="4" borderId="2" xfId="1" quotePrefix="1" applyNumberFormat="1" applyFont="1" applyFill="1" applyBorder="1" applyAlignment="1">
      <alignment horizontal="center" vertical="center"/>
    </xf>
    <xf numFmtId="0" fontId="3" fillId="5" borderId="2" xfId="1" applyNumberFormat="1" applyFont="1" applyFill="1" applyBorder="1" applyAlignment="1">
      <alignment horizontal="center" vertical="center" wrapText="1"/>
    </xf>
    <xf numFmtId="43" fontId="7" fillId="5" borderId="2" xfId="1" quotePrefix="1" applyNumberFormat="1" applyFont="1" applyFill="1" applyBorder="1" applyAlignment="1">
      <alignment horizontal="center" vertical="center"/>
    </xf>
    <xf numFmtId="166" fontId="9" fillId="0" borderId="0" xfId="1" quotePrefix="1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165" fontId="9" fillId="0" borderId="0" xfId="1" quotePrefix="1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5" fontId="5" fillId="0" borderId="2" xfId="1" applyNumberFormat="1" applyFont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43" fontId="5" fillId="5" borderId="2" xfId="1" quotePrefix="1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vertical="center" wrapText="1"/>
    </xf>
    <xf numFmtId="166" fontId="16" fillId="0" borderId="2" xfId="1" quotePrefix="1" applyNumberFormat="1" applyFont="1" applyBorder="1" applyAlignment="1">
      <alignment horizontal="center" vertical="center"/>
    </xf>
    <xf numFmtId="166" fontId="16" fillId="0" borderId="2" xfId="1" applyNumberFormat="1" applyFont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9"/>
  <sheetViews>
    <sheetView tabSelected="1" zoomScale="130" zoomScaleNormal="13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6" sqref="D6"/>
    </sheetView>
  </sheetViews>
  <sheetFormatPr defaultRowHeight="21.95" customHeight="1" x14ac:dyDescent="0.2"/>
  <cols>
    <col min="1" max="1" width="5.5703125" style="1" customWidth="1"/>
    <col min="2" max="2" width="13.42578125" style="2" customWidth="1"/>
    <col min="3" max="3" width="21" style="2" customWidth="1"/>
    <col min="4" max="16" width="8.140625" style="9" customWidth="1"/>
    <col min="17" max="28" width="8.140625" style="11" customWidth="1"/>
    <col min="29" max="29" width="8.140625" style="9" customWidth="1"/>
    <col min="30" max="49" width="8.140625" style="11" customWidth="1"/>
    <col min="50" max="16384" width="9.140625" style="11"/>
  </cols>
  <sheetData>
    <row r="1" spans="1:30" s="51" customFormat="1" ht="21.95" customHeight="1" x14ac:dyDescent="0.2">
      <c r="A1" s="48" t="s">
        <v>74</v>
      </c>
      <c r="B1" s="49"/>
      <c r="C1" s="49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AC1" s="50"/>
    </row>
    <row r="2" spans="1:30" s="17" customFormat="1" ht="21.95" customHeight="1" x14ac:dyDescent="0.2">
      <c r="A2" s="21"/>
      <c r="B2" s="21"/>
      <c r="C2" s="21"/>
      <c r="D2" s="52" t="s">
        <v>58</v>
      </c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 t="s">
        <v>58</v>
      </c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16"/>
    </row>
    <row r="3" spans="1:30" s="19" customFormat="1" ht="21.95" customHeight="1" x14ac:dyDescent="0.2">
      <c r="A3" s="22"/>
      <c r="B3" s="22"/>
      <c r="C3" s="22"/>
      <c r="D3" s="54" t="s">
        <v>53</v>
      </c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 t="s">
        <v>54</v>
      </c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23"/>
      <c r="AD3" s="18"/>
    </row>
    <row r="4" spans="1:30" s="1" customFormat="1" ht="21.95" customHeight="1" x14ac:dyDescent="0.2">
      <c r="A4" s="53" t="s">
        <v>0</v>
      </c>
      <c r="B4" s="53" t="s">
        <v>2</v>
      </c>
      <c r="C4" s="53"/>
      <c r="D4" s="55" t="s">
        <v>73</v>
      </c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6" t="s">
        <v>73</v>
      </c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10"/>
    </row>
    <row r="5" spans="1:30" s="1" customFormat="1" ht="21.95" customHeight="1" x14ac:dyDescent="0.2">
      <c r="A5" s="53"/>
      <c r="B5" s="53"/>
      <c r="C5" s="53"/>
      <c r="D5" s="24" t="s">
        <v>59</v>
      </c>
      <c r="E5" s="24" t="s">
        <v>60</v>
      </c>
      <c r="F5" s="24" t="s">
        <v>61</v>
      </c>
      <c r="G5" s="24" t="s">
        <v>62</v>
      </c>
      <c r="H5" s="24" t="s">
        <v>63</v>
      </c>
      <c r="I5" s="24" t="s">
        <v>64</v>
      </c>
      <c r="J5" s="24" t="s">
        <v>65</v>
      </c>
      <c r="K5" s="24" t="s">
        <v>66</v>
      </c>
      <c r="L5" s="24" t="s">
        <v>67</v>
      </c>
      <c r="M5" s="24" t="s">
        <v>68</v>
      </c>
      <c r="N5" s="24" t="s">
        <v>69</v>
      </c>
      <c r="O5" s="25" t="s">
        <v>70</v>
      </c>
      <c r="P5" s="28" t="s">
        <v>71</v>
      </c>
      <c r="Q5" s="26" t="s">
        <v>59</v>
      </c>
      <c r="R5" s="26" t="s">
        <v>60</v>
      </c>
      <c r="S5" s="26" t="s">
        <v>61</v>
      </c>
      <c r="T5" s="26" t="s">
        <v>62</v>
      </c>
      <c r="U5" s="26" t="s">
        <v>63</v>
      </c>
      <c r="V5" s="26" t="s">
        <v>64</v>
      </c>
      <c r="W5" s="26" t="s">
        <v>65</v>
      </c>
      <c r="X5" s="26" t="s">
        <v>66</v>
      </c>
      <c r="Y5" s="26" t="s">
        <v>67</v>
      </c>
      <c r="Z5" s="26" t="s">
        <v>68</v>
      </c>
      <c r="AA5" s="26" t="s">
        <v>69</v>
      </c>
      <c r="AB5" s="27" t="s">
        <v>70</v>
      </c>
      <c r="AC5" s="30" t="s">
        <v>71</v>
      </c>
      <c r="AD5" s="20"/>
    </row>
    <row r="6" spans="1:30" s="36" customFormat="1" ht="21.95" customHeight="1" x14ac:dyDescent="0.2">
      <c r="A6" s="4">
        <v>1</v>
      </c>
      <c r="B6" s="38" t="s">
        <v>4</v>
      </c>
      <c r="C6" s="39" t="s">
        <v>5</v>
      </c>
      <c r="D6" s="37">
        <v>1461.3137254901962</v>
      </c>
      <c r="E6" s="37">
        <v>1440.2199074074074</v>
      </c>
      <c r="F6" s="37">
        <v>1322.2395833333333</v>
      </c>
      <c r="G6" s="37">
        <v>1415.5759803921569</v>
      </c>
      <c r="H6" s="37">
        <v>1725.6578947368421</v>
      </c>
      <c r="I6" s="37">
        <v>1943.8513513513512</v>
      </c>
      <c r="J6" s="37">
        <v>2110.6060606060605</v>
      </c>
      <c r="K6" s="37">
        <v>2242.159090909091</v>
      </c>
      <c r="L6" s="37">
        <v>2300.2155172413795</v>
      </c>
      <c r="M6" s="37">
        <v>2314.5517241379312</v>
      </c>
      <c r="N6" s="37">
        <v>2588.9861111111113</v>
      </c>
      <c r="O6" s="37">
        <v>2695.255376344086</v>
      </c>
      <c r="P6" s="29">
        <f t="shared" ref="P6:P42" si="0">AVERAGE(D6:O6)</f>
        <v>1963.3860269217455</v>
      </c>
      <c r="Q6" s="46">
        <v>18.978431372549018</v>
      </c>
      <c r="R6" s="46">
        <v>17.905092592592592</v>
      </c>
      <c r="S6" s="46">
        <v>16.8989898989899</v>
      </c>
      <c r="T6" s="46">
        <v>17.727941176470587</v>
      </c>
      <c r="U6" s="46">
        <v>22.473684210526319</v>
      </c>
      <c r="V6" s="46">
        <v>22.9</v>
      </c>
      <c r="W6" s="46">
        <v>24.897058823529413</v>
      </c>
      <c r="X6" s="46">
        <v>26.046969696969697</v>
      </c>
      <c r="Y6" s="46">
        <v>26.568965517241381</v>
      </c>
      <c r="Z6" s="46">
        <v>26.855172413793102</v>
      </c>
      <c r="AA6" s="46">
        <v>29.661111111111111</v>
      </c>
      <c r="AB6" s="46">
        <v>31.747474747474744</v>
      </c>
      <c r="AC6" s="40">
        <f t="shared" ref="AC6:AC42" si="1">AVERAGE(Q6:AB6)</f>
        <v>23.555074296770659</v>
      </c>
      <c r="AD6" s="35"/>
    </row>
    <row r="7" spans="1:30" s="36" customFormat="1" ht="21.95" customHeight="1" x14ac:dyDescent="0.2">
      <c r="A7" s="4">
        <v>2</v>
      </c>
      <c r="B7" s="41" t="s">
        <v>1</v>
      </c>
      <c r="C7" s="42" t="s">
        <v>6</v>
      </c>
      <c r="D7" s="37">
        <v>1104.7519999999997</v>
      </c>
      <c r="E7" s="37">
        <v>1167.5333333333333</v>
      </c>
      <c r="F7" s="37">
        <v>976.20161290322585</v>
      </c>
      <c r="G7" s="37">
        <v>1123.1180555555557</v>
      </c>
      <c r="H7" s="37">
        <v>1428.6994047619048</v>
      </c>
      <c r="I7" s="37">
        <v>1709.3971153846153</v>
      </c>
      <c r="J7" s="37">
        <v>1872.155448717949</v>
      </c>
      <c r="K7" s="37">
        <v>1889.0770440251572</v>
      </c>
      <c r="L7" s="37">
        <v>1966.0049019607843</v>
      </c>
      <c r="M7" s="37">
        <v>1990.3076923076924</v>
      </c>
      <c r="N7" s="37">
        <v>2089.5833333333335</v>
      </c>
      <c r="O7" s="37">
        <v>2130.3652777777775</v>
      </c>
      <c r="P7" s="29">
        <f t="shared" si="0"/>
        <v>1620.5996016717775</v>
      </c>
      <c r="Q7" s="46">
        <v>14.184666666666665</v>
      </c>
      <c r="R7" s="46">
        <v>14.616666666666667</v>
      </c>
      <c r="S7" s="46">
        <v>12.666666666666668</v>
      </c>
      <c r="T7" s="46">
        <v>13.981638418079097</v>
      </c>
      <c r="U7" s="46">
        <v>17.247321428571428</v>
      </c>
      <c r="V7" s="46">
        <v>20.458653846153844</v>
      </c>
      <c r="W7" s="46">
        <v>22.222756410256412</v>
      </c>
      <c r="X7" s="46">
        <v>22.53024691358025</v>
      </c>
      <c r="Y7" s="46">
        <v>23.20987654320988</v>
      </c>
      <c r="Z7" s="46">
        <v>23.478999999999999</v>
      </c>
      <c r="AA7" s="46">
        <v>24.773148148148149</v>
      </c>
      <c r="AB7" s="46">
        <v>25.298387096774189</v>
      </c>
      <c r="AC7" s="40">
        <f t="shared" si="1"/>
        <v>19.555752400397768</v>
      </c>
      <c r="AD7" s="35"/>
    </row>
    <row r="8" spans="1:30" s="36" customFormat="1" ht="21.95" customHeight="1" x14ac:dyDescent="0.2">
      <c r="A8" s="4">
        <v>3</v>
      </c>
      <c r="B8" s="41" t="s">
        <v>1</v>
      </c>
      <c r="C8" s="42" t="s">
        <v>7</v>
      </c>
      <c r="D8" s="37">
        <v>1068.5648148148148</v>
      </c>
      <c r="E8" s="37">
        <v>1203.5698198198197</v>
      </c>
      <c r="F8" s="37">
        <v>1004.3376068376069</v>
      </c>
      <c r="G8" s="37">
        <v>1157.4603174603176</v>
      </c>
      <c r="H8" s="37">
        <v>1465.9508771929825</v>
      </c>
      <c r="I8" s="37">
        <v>1693.390350877193</v>
      </c>
      <c r="J8" s="37">
        <v>1833.8552631578948</v>
      </c>
      <c r="K8" s="37">
        <v>1933.7777777777778</v>
      </c>
      <c r="L8" s="37">
        <v>2017.4074074074072</v>
      </c>
      <c r="M8" s="37">
        <v>2001.8554054054052</v>
      </c>
      <c r="N8" s="37">
        <v>2197.9324324324325</v>
      </c>
      <c r="O8" s="37">
        <v>2323.5813492063489</v>
      </c>
      <c r="P8" s="29">
        <f t="shared" si="0"/>
        <v>1658.4736185325</v>
      </c>
      <c r="Q8" s="46">
        <v>13.891975308641975</v>
      </c>
      <c r="R8" s="46">
        <v>14.707207207207206</v>
      </c>
      <c r="S8" s="46">
        <v>12.766666666666666</v>
      </c>
      <c r="T8" s="46">
        <v>14.204365079365077</v>
      </c>
      <c r="U8" s="46">
        <v>17.441441441441441</v>
      </c>
      <c r="V8" s="46">
        <v>19.769736842105267</v>
      </c>
      <c r="W8" s="46">
        <v>21.236842105263158</v>
      </c>
      <c r="X8" s="46">
        <v>22.327777777777779</v>
      </c>
      <c r="Y8" s="46">
        <v>23.219907407407405</v>
      </c>
      <c r="Z8" s="46">
        <v>23.113888888888891</v>
      </c>
      <c r="AA8" s="46">
        <v>25.337837837837839</v>
      </c>
      <c r="AB8" s="46">
        <v>27.027777777777775</v>
      </c>
      <c r="AC8" s="40">
        <f t="shared" si="1"/>
        <v>19.587118695031702</v>
      </c>
      <c r="AD8" s="35"/>
    </row>
    <row r="9" spans="1:30" s="36" customFormat="1" ht="21.95" customHeight="1" x14ac:dyDescent="0.2">
      <c r="A9" s="4">
        <v>4</v>
      </c>
      <c r="B9" s="41" t="s">
        <v>1</v>
      </c>
      <c r="C9" s="43" t="s">
        <v>72</v>
      </c>
      <c r="D9" s="37">
        <v>2129.1666666666665</v>
      </c>
      <c r="E9" s="37">
        <v>1982.5657894736842</v>
      </c>
      <c r="F9" s="37">
        <v>1797.3118279569892</v>
      </c>
      <c r="G9" s="37">
        <v>1619.9013157894738</v>
      </c>
      <c r="H9" s="37">
        <v>1667.120202020202</v>
      </c>
      <c r="I9" s="37">
        <v>1647.7849462365589</v>
      </c>
      <c r="J9" s="37">
        <v>1610</v>
      </c>
      <c r="K9" s="37">
        <v>1579</v>
      </c>
      <c r="L9" s="37">
        <v>1850</v>
      </c>
      <c r="M9" s="37" t="s">
        <v>75</v>
      </c>
      <c r="N9" s="37" t="s">
        <v>75</v>
      </c>
      <c r="O9" s="37">
        <v>2250</v>
      </c>
      <c r="P9" s="29">
        <f t="shared" si="0"/>
        <v>1813.2850748143574</v>
      </c>
      <c r="Q9" s="47">
        <v>29.277777777777782</v>
      </c>
      <c r="R9" s="46">
        <v>24.987500000000001</v>
      </c>
      <c r="S9" s="46">
        <v>23.720430107526884</v>
      </c>
      <c r="T9" s="47">
        <v>21.729674796747968</v>
      </c>
      <c r="U9" s="47">
        <v>23.249549549549549</v>
      </c>
      <c r="V9" s="47">
        <v>21.439898989898989</v>
      </c>
      <c r="W9" s="47">
        <v>21.214743589743588</v>
      </c>
      <c r="X9" s="47">
        <v>21.09</v>
      </c>
      <c r="Y9" s="47">
        <v>22.5</v>
      </c>
      <c r="Z9" s="47" t="e">
        <v>#DIV/0!</v>
      </c>
      <c r="AA9" s="47" t="e">
        <v>#DIV/0!</v>
      </c>
      <c r="AB9" s="47">
        <v>26</v>
      </c>
      <c r="AC9" s="40" t="e">
        <f t="shared" si="1"/>
        <v>#DIV/0!</v>
      </c>
      <c r="AD9" s="35"/>
    </row>
    <row r="10" spans="1:30" ht="21.95" customHeight="1" x14ac:dyDescent="0.2">
      <c r="A10" s="4">
        <v>5</v>
      </c>
      <c r="B10" s="41" t="s">
        <v>1</v>
      </c>
      <c r="C10" s="39" t="s">
        <v>42</v>
      </c>
      <c r="D10" s="37">
        <v>3057.9104477611941</v>
      </c>
      <c r="E10" s="37">
        <v>2499.7242647058824</v>
      </c>
      <c r="F10" s="37">
        <v>1966.207107843137</v>
      </c>
      <c r="G10" s="37">
        <v>2277.7267156862749</v>
      </c>
      <c r="H10" s="37">
        <v>3692.9411764705883</v>
      </c>
      <c r="I10" s="37">
        <v>3166.1029411764707</v>
      </c>
      <c r="J10" s="37">
        <v>2892.7647058823532</v>
      </c>
      <c r="K10" s="37">
        <v>3019.7426470588234</v>
      </c>
      <c r="L10" s="37">
        <v>3141.5073529411766</v>
      </c>
      <c r="M10" s="37">
        <v>3198.75</v>
      </c>
      <c r="N10" s="37">
        <v>2497.4877450980393</v>
      </c>
      <c r="O10" s="37">
        <v>1927.8186274509808</v>
      </c>
      <c r="P10" s="29">
        <f t="shared" si="0"/>
        <v>2778.2236443395764</v>
      </c>
      <c r="Q10" s="46">
        <v>37.522058823529406</v>
      </c>
      <c r="R10" s="46">
        <v>31.279411764705884</v>
      </c>
      <c r="S10" s="46">
        <v>25.378676470588236</v>
      </c>
      <c r="T10" s="46">
        <v>29.220588235294116</v>
      </c>
      <c r="U10" s="46">
        <v>44.483088235294126</v>
      </c>
      <c r="V10" s="46">
        <v>38.543382352941187</v>
      </c>
      <c r="W10" s="46">
        <v>35.566176470588232</v>
      </c>
      <c r="X10" s="46">
        <v>36.775000000000013</v>
      </c>
      <c r="Y10" s="46">
        <v>38.613970588235297</v>
      </c>
      <c r="Z10" s="46">
        <v>39.300000000000004</v>
      </c>
      <c r="AA10" s="46">
        <v>31.174019607843132</v>
      </c>
      <c r="AB10" s="46">
        <v>24.906862745098039</v>
      </c>
      <c r="AC10" s="40">
        <f t="shared" si="1"/>
        <v>34.396936274509812</v>
      </c>
      <c r="AD10" s="12"/>
    </row>
    <row r="11" spans="1:30" ht="21.95" customHeight="1" x14ac:dyDescent="0.2">
      <c r="A11" s="4">
        <v>6</v>
      </c>
      <c r="B11" s="41" t="s">
        <v>1</v>
      </c>
      <c r="C11" s="39" t="s">
        <v>8</v>
      </c>
      <c r="D11" s="37">
        <v>2232.1428571428573</v>
      </c>
      <c r="E11" s="37">
        <v>4487.5</v>
      </c>
      <c r="F11" s="37">
        <v>4134.5352564102568</v>
      </c>
      <c r="G11" s="37">
        <v>3556.8647540983607</v>
      </c>
      <c r="H11" s="37">
        <v>3156.6923076923076</v>
      </c>
      <c r="I11" s="37">
        <v>2499.0181818181818</v>
      </c>
      <c r="J11" s="37">
        <v>2353.9457070707067</v>
      </c>
      <c r="K11" s="37">
        <v>2454.6969696969695</v>
      </c>
      <c r="L11" s="37">
        <v>2476.4743589743589</v>
      </c>
      <c r="M11" s="37">
        <v>2361.0820895522388</v>
      </c>
      <c r="N11" s="37">
        <v>2011.0215053763441</v>
      </c>
      <c r="O11" s="37">
        <v>1904.8611111111111</v>
      </c>
      <c r="P11" s="29">
        <f t="shared" si="0"/>
        <v>2802.402924911974</v>
      </c>
      <c r="Q11" s="46">
        <v>31.5</v>
      </c>
      <c r="R11" s="46">
        <v>54.555555555555557</v>
      </c>
      <c r="S11" s="46">
        <v>48.94496855345912</v>
      </c>
      <c r="T11" s="46">
        <v>42.029100529100532</v>
      </c>
      <c r="U11" s="46">
        <v>38.182575757575755</v>
      </c>
      <c r="V11" s="46">
        <v>30.822388059701492</v>
      </c>
      <c r="W11" s="46">
        <v>29.440298507462686</v>
      </c>
      <c r="X11" s="46">
        <v>30.562686567164182</v>
      </c>
      <c r="Y11" s="46">
        <v>30.765151515151516</v>
      </c>
      <c r="Z11" s="46">
        <v>29.570343137254902</v>
      </c>
      <c r="AA11" s="46">
        <v>25.756720430107531</v>
      </c>
      <c r="AB11" s="46">
        <v>24.229166666666668</v>
      </c>
      <c r="AC11" s="40">
        <f t="shared" si="1"/>
        <v>34.696579606599997</v>
      </c>
      <c r="AD11" s="12"/>
    </row>
    <row r="12" spans="1:30" ht="21.95" customHeight="1" x14ac:dyDescent="0.2">
      <c r="A12" s="4">
        <v>7</v>
      </c>
      <c r="B12" s="44" t="s">
        <v>1</v>
      </c>
      <c r="C12" s="45" t="s">
        <v>9</v>
      </c>
      <c r="D12" s="37">
        <v>1711.1111111111113</v>
      </c>
      <c r="E12" s="37">
        <v>1739.1666666666667</v>
      </c>
      <c r="F12" s="37">
        <v>1608.4722222222222</v>
      </c>
      <c r="G12" s="37">
        <v>1588.7626262626261</v>
      </c>
      <c r="H12" s="37">
        <v>1815.8333333333335</v>
      </c>
      <c r="I12" s="37">
        <v>1729.0646258503402</v>
      </c>
      <c r="J12" s="37">
        <v>1563.2068452380952</v>
      </c>
      <c r="K12" s="37">
        <v>1525.4802259887008</v>
      </c>
      <c r="L12" s="37">
        <v>1485.3773584905659</v>
      </c>
      <c r="M12" s="37">
        <v>1514.0094339622642</v>
      </c>
      <c r="N12" s="37">
        <v>1537.3809523809525</v>
      </c>
      <c r="O12" s="37">
        <v>1337.1794871794873</v>
      </c>
      <c r="P12" s="29">
        <f t="shared" si="0"/>
        <v>1596.253740723864</v>
      </c>
      <c r="Q12" s="46">
        <v>22.361904761904761</v>
      </c>
      <c r="R12" s="46">
        <v>22.954545454545453</v>
      </c>
      <c r="S12" s="46">
        <v>21.968749999999996</v>
      </c>
      <c r="T12" s="46">
        <v>21.254761904761907</v>
      </c>
      <c r="U12" s="46">
        <v>23.745424836601313</v>
      </c>
      <c r="V12" s="46">
        <v>22.272327044025158</v>
      </c>
      <c r="W12" s="46">
        <v>20.440677966101696</v>
      </c>
      <c r="X12" s="46">
        <v>19.76174863387978</v>
      </c>
      <c r="Y12" s="46">
        <v>19.808333333333334</v>
      </c>
      <c r="Z12" s="46">
        <v>20.103030303030302</v>
      </c>
      <c r="AA12" s="46">
        <v>20.444444444444446</v>
      </c>
      <c r="AB12" s="46">
        <v>20.057291666666664</v>
      </c>
      <c r="AC12" s="40">
        <f t="shared" si="1"/>
        <v>21.264436695774567</v>
      </c>
      <c r="AD12" s="12"/>
    </row>
    <row r="13" spans="1:30" ht="21.95" customHeight="1" x14ac:dyDescent="0.2">
      <c r="A13" s="4">
        <v>8</v>
      </c>
      <c r="B13" s="41" t="s">
        <v>1</v>
      </c>
      <c r="C13" s="39" t="s">
        <v>10</v>
      </c>
      <c r="D13" s="37">
        <v>2155.5555555555557</v>
      </c>
      <c r="E13" s="37">
        <v>1996.5494791666667</v>
      </c>
      <c r="F13" s="37">
        <v>1726.4038461538462</v>
      </c>
      <c r="G13" s="37">
        <v>1510.6654228855721</v>
      </c>
      <c r="H13" s="37">
        <v>1637.9296875</v>
      </c>
      <c r="I13" s="37">
        <v>1658.8432835820895</v>
      </c>
      <c r="J13" s="37">
        <v>1704.5087064676616</v>
      </c>
      <c r="K13" s="37">
        <v>1761.2686567164178</v>
      </c>
      <c r="L13" s="37">
        <v>1892.0572916666667</v>
      </c>
      <c r="M13" s="37">
        <v>2016.5151515151515</v>
      </c>
      <c r="N13" s="37">
        <v>1935.7051282051282</v>
      </c>
      <c r="O13" s="37">
        <v>1808.2692307692307</v>
      </c>
      <c r="P13" s="29">
        <f t="shared" si="0"/>
        <v>1817.022620015332</v>
      </c>
      <c r="Q13" s="46">
        <v>26.9</v>
      </c>
      <c r="R13" s="46">
        <v>25.482323232323235</v>
      </c>
      <c r="S13" s="46">
        <v>22.227611940298509</v>
      </c>
      <c r="T13" s="46">
        <v>19.960784313725494</v>
      </c>
      <c r="U13" s="46">
        <v>21.040441176470591</v>
      </c>
      <c r="V13" s="46">
        <v>21.511764705882346</v>
      </c>
      <c r="W13" s="46">
        <v>22.087009803921571</v>
      </c>
      <c r="X13" s="46">
        <v>22.799264705882347</v>
      </c>
      <c r="Y13" s="46">
        <v>24.338461538461537</v>
      </c>
      <c r="Z13" s="46">
        <v>25.602985074626869</v>
      </c>
      <c r="AA13" s="46">
        <v>24.965384615384615</v>
      </c>
      <c r="AB13" s="46">
        <v>23.507692307692309</v>
      </c>
      <c r="AC13" s="40">
        <f t="shared" si="1"/>
        <v>23.36864361788912</v>
      </c>
      <c r="AD13" s="12"/>
    </row>
    <row r="14" spans="1:30" ht="21.95" customHeight="1" x14ac:dyDescent="0.2">
      <c r="A14" s="4">
        <v>9</v>
      </c>
      <c r="B14" s="41" t="s">
        <v>1</v>
      </c>
      <c r="C14" s="39" t="s">
        <v>11</v>
      </c>
      <c r="D14" s="37">
        <v>1861.4265536723165</v>
      </c>
      <c r="E14" s="37">
        <v>1728.213276836158</v>
      </c>
      <c r="F14" s="37">
        <v>1224.2456896551723</v>
      </c>
      <c r="G14" s="37">
        <v>1228.2021604938273</v>
      </c>
      <c r="H14" s="37">
        <v>1481.8854166666665</v>
      </c>
      <c r="I14" s="37">
        <v>1601.5</v>
      </c>
      <c r="J14" s="37">
        <v>1659.9074074074076</v>
      </c>
      <c r="K14" s="37">
        <v>1583.3527131782946</v>
      </c>
      <c r="L14" s="37">
        <v>1611.5885416666667</v>
      </c>
      <c r="M14" s="37">
        <v>1599.848484848485</v>
      </c>
      <c r="N14" s="37">
        <v>1597.4137931034484</v>
      </c>
      <c r="O14" s="37">
        <v>1404.5761494252874</v>
      </c>
      <c r="P14" s="29">
        <f t="shared" si="0"/>
        <v>1548.5133489128109</v>
      </c>
      <c r="Q14" s="46">
        <v>24.046093750000004</v>
      </c>
      <c r="R14" s="46">
        <v>22.47265625</v>
      </c>
      <c r="S14" s="46">
        <v>16.796875</v>
      </c>
      <c r="T14" s="46">
        <v>16.361581920903955</v>
      </c>
      <c r="U14" s="46">
        <v>19.602898550724639</v>
      </c>
      <c r="V14" s="46">
        <v>21.069318181818179</v>
      </c>
      <c r="W14" s="46">
        <v>22.225000000000001</v>
      </c>
      <c r="X14" s="46">
        <v>21.817021276595742</v>
      </c>
      <c r="Y14" s="46">
        <v>21.412037037037038</v>
      </c>
      <c r="Z14" s="46">
        <v>21.593888888888884</v>
      </c>
      <c r="AA14" s="46">
        <v>20.904166666666665</v>
      </c>
      <c r="AB14" s="46">
        <v>18.493169398907103</v>
      </c>
      <c r="AC14" s="40">
        <f t="shared" si="1"/>
        <v>20.56622557679518</v>
      </c>
      <c r="AD14" s="12"/>
    </row>
    <row r="15" spans="1:30" ht="21.95" customHeight="1" x14ac:dyDescent="0.2">
      <c r="A15" s="4">
        <v>10</v>
      </c>
      <c r="B15" s="41" t="s">
        <v>1</v>
      </c>
      <c r="C15" s="39" t="s">
        <v>12</v>
      </c>
      <c r="D15" s="37">
        <v>5073.7962962962965</v>
      </c>
      <c r="E15" s="37">
        <v>5200.0431034482763</v>
      </c>
      <c r="F15" s="37">
        <v>4552.6422764227636</v>
      </c>
      <c r="G15" s="37">
        <v>3085.4692982456145</v>
      </c>
      <c r="H15" s="37">
        <v>3633.2291666666665</v>
      </c>
      <c r="I15" s="37">
        <v>3832.0833333333335</v>
      </c>
      <c r="J15" s="37">
        <v>3888.7254901960782</v>
      </c>
      <c r="K15" s="37">
        <v>3656.7777777777778</v>
      </c>
      <c r="L15" s="37">
        <v>3841.666666666667</v>
      </c>
      <c r="M15" s="37">
        <v>4235.5</v>
      </c>
      <c r="N15" s="37">
        <v>4035.416666666667</v>
      </c>
      <c r="O15" s="37">
        <v>4143.115942028986</v>
      </c>
      <c r="P15" s="29">
        <f t="shared" si="0"/>
        <v>4098.2055014790931</v>
      </c>
      <c r="Q15" s="46">
        <v>57.727011494252878</v>
      </c>
      <c r="R15" s="46">
        <v>65.994623655913969</v>
      </c>
      <c r="S15" s="46">
        <v>54.804263565891475</v>
      </c>
      <c r="T15" s="46">
        <v>37.781250000000007</v>
      </c>
      <c r="U15" s="46">
        <v>42.391414141414138</v>
      </c>
      <c r="V15" s="46">
        <v>46.61851851851852</v>
      </c>
      <c r="W15" s="46">
        <v>48.758771929824569</v>
      </c>
      <c r="X15" s="46">
        <v>45.840196078431376</v>
      </c>
      <c r="Y15" s="46">
        <v>48.606060606060616</v>
      </c>
      <c r="Z15" s="46">
        <v>51.11349206349206</v>
      </c>
      <c r="AA15" s="46">
        <v>51.623333333333342</v>
      </c>
      <c r="AB15" s="46">
        <v>49.524305555555564</v>
      </c>
      <c r="AC15" s="40">
        <f t="shared" si="1"/>
        <v>50.065270078557376</v>
      </c>
      <c r="AD15" s="12"/>
    </row>
    <row r="16" spans="1:30" ht="21.95" customHeight="1" x14ac:dyDescent="0.2">
      <c r="A16" s="4">
        <v>11</v>
      </c>
      <c r="B16" s="41" t="s">
        <v>1</v>
      </c>
      <c r="C16" s="39" t="s">
        <v>13</v>
      </c>
      <c r="D16" s="37">
        <v>3737.3856209150326</v>
      </c>
      <c r="E16" s="37">
        <v>4217.1875</v>
      </c>
      <c r="F16" s="37">
        <v>3709.458333333333</v>
      </c>
      <c r="G16" s="37">
        <v>2698.5272988505749</v>
      </c>
      <c r="H16" s="37">
        <v>3132.5505050505049</v>
      </c>
      <c r="I16" s="37">
        <v>3299.318181818182</v>
      </c>
      <c r="J16" s="37">
        <v>3201.7972636815925</v>
      </c>
      <c r="K16" s="37">
        <v>2784.0298507462685</v>
      </c>
      <c r="L16" s="37">
        <v>3008.3964646464647</v>
      </c>
      <c r="M16" s="37">
        <v>3220.0746268656717</v>
      </c>
      <c r="N16" s="37">
        <v>3116.458333333333</v>
      </c>
      <c r="O16" s="37">
        <v>3011.281446540881</v>
      </c>
      <c r="P16" s="29">
        <f t="shared" si="0"/>
        <v>3261.372118815154</v>
      </c>
      <c r="Q16" s="46">
        <v>43.306918238993703</v>
      </c>
      <c r="R16" s="46">
        <v>50.896825396825392</v>
      </c>
      <c r="S16" s="46">
        <v>44.841346153846153</v>
      </c>
      <c r="T16" s="46">
        <v>33.604166666666664</v>
      </c>
      <c r="U16" s="46">
        <v>38.552985074626861</v>
      </c>
      <c r="V16" s="46">
        <v>40.676865671641799</v>
      </c>
      <c r="W16" s="46">
        <v>39.069852941176478</v>
      </c>
      <c r="X16" s="46">
        <v>34.64411764705882</v>
      </c>
      <c r="Y16" s="46">
        <v>36.837009803921568</v>
      </c>
      <c r="Z16" s="46">
        <v>39.605882352941173</v>
      </c>
      <c r="AA16" s="46">
        <v>38.579301075268816</v>
      </c>
      <c r="AB16" s="46">
        <v>36.882716049382715</v>
      </c>
      <c r="AC16" s="40">
        <f t="shared" si="1"/>
        <v>39.791498922695844</v>
      </c>
      <c r="AD16" s="12"/>
    </row>
    <row r="17" spans="1:30" ht="21.95" customHeight="1" x14ac:dyDescent="0.2">
      <c r="A17" s="4">
        <v>12</v>
      </c>
      <c r="B17" s="41" t="s">
        <v>1</v>
      </c>
      <c r="C17" s="39" t="s">
        <v>14</v>
      </c>
      <c r="D17" s="37">
        <v>1545.0895522388059</v>
      </c>
      <c r="E17" s="37">
        <v>1531.6231343283582</v>
      </c>
      <c r="F17" s="37">
        <v>1507.6073232323233</v>
      </c>
      <c r="G17" s="37">
        <v>1735.897435897436</v>
      </c>
      <c r="H17" s="37">
        <v>2643.1409090909087</v>
      </c>
      <c r="I17" s="37">
        <v>2349.2830845771146</v>
      </c>
      <c r="J17" s="37">
        <v>1738.6194029850747</v>
      </c>
      <c r="K17" s="37">
        <v>1565.7904411764705</v>
      </c>
      <c r="L17" s="37">
        <v>1400.186567164179</v>
      </c>
      <c r="M17" s="37">
        <v>1295.2487562189056</v>
      </c>
      <c r="N17" s="37">
        <v>1245.7711442786069</v>
      </c>
      <c r="O17" s="37">
        <v>1212.5245098039215</v>
      </c>
      <c r="P17" s="29">
        <f t="shared" si="0"/>
        <v>1647.5651884160088</v>
      </c>
      <c r="Q17" s="46">
        <v>19.41691176470588</v>
      </c>
      <c r="R17" s="46">
        <v>20.089552238805972</v>
      </c>
      <c r="S17" s="46">
        <v>19.926767676767675</v>
      </c>
      <c r="T17" s="46">
        <v>22.121212121212125</v>
      </c>
      <c r="U17" s="46">
        <v>32.713432835820882</v>
      </c>
      <c r="V17" s="46">
        <v>29.464427860696514</v>
      </c>
      <c r="W17" s="46">
        <v>22.555970149253731</v>
      </c>
      <c r="X17" s="46">
        <v>20.744117647058822</v>
      </c>
      <c r="Y17" s="46">
        <v>19.03358208955224</v>
      </c>
      <c r="Z17" s="46">
        <v>17.696813725490195</v>
      </c>
      <c r="AA17" s="46">
        <v>16.630597014925375</v>
      </c>
      <c r="AB17" s="46">
        <v>16.567401960784316</v>
      </c>
      <c r="AC17" s="40">
        <f t="shared" si="1"/>
        <v>21.413398923756148</v>
      </c>
      <c r="AD17" s="12"/>
    </row>
    <row r="18" spans="1:30" ht="21.95" customHeight="1" x14ac:dyDescent="0.2">
      <c r="A18" s="4">
        <v>13</v>
      </c>
      <c r="B18" s="41" t="s">
        <v>1</v>
      </c>
      <c r="C18" s="39" t="s">
        <v>15</v>
      </c>
      <c r="D18" s="37">
        <v>2303.75</v>
      </c>
      <c r="E18" s="37">
        <v>3047.9166666666665</v>
      </c>
      <c r="F18" s="37">
        <v>3833.3333333333335</v>
      </c>
      <c r="G18" s="37">
        <v>2566.6666666666665</v>
      </c>
      <c r="H18" s="37">
        <v>3991.1764705882351</v>
      </c>
      <c r="I18" s="37">
        <v>3217.645833333333</v>
      </c>
      <c r="J18" s="37">
        <v>2666.6301169590643</v>
      </c>
      <c r="K18" s="37">
        <v>2541.1155913978491</v>
      </c>
      <c r="L18" s="37">
        <v>2509.1798941798938</v>
      </c>
      <c r="M18" s="37">
        <v>2629.9641025641026</v>
      </c>
      <c r="N18" s="37">
        <v>2681.7004504504503</v>
      </c>
      <c r="O18" s="37">
        <v>2452.083333333333</v>
      </c>
      <c r="P18" s="29">
        <f t="shared" si="0"/>
        <v>2870.0968716227439</v>
      </c>
      <c r="Q18" s="46">
        <v>38.450000000000003</v>
      </c>
      <c r="R18" s="46">
        <v>34.733333333333334</v>
      </c>
      <c r="S18" s="46">
        <v>45.555555555555564</v>
      </c>
      <c r="T18" s="46">
        <v>31</v>
      </c>
      <c r="U18" s="46">
        <v>47.735294117647058</v>
      </c>
      <c r="V18" s="46">
        <v>38.808130081300817</v>
      </c>
      <c r="W18" s="46">
        <v>33.189655172413794</v>
      </c>
      <c r="X18" s="46">
        <v>31.506451612903223</v>
      </c>
      <c r="Y18" s="46">
        <v>31.353174603174601</v>
      </c>
      <c r="Z18" s="46">
        <v>32.702272727272721</v>
      </c>
      <c r="AA18" s="46">
        <v>33.783333333333339</v>
      </c>
      <c r="AB18" s="46">
        <v>28.780303030303028</v>
      </c>
      <c r="AC18" s="40">
        <f t="shared" si="1"/>
        <v>35.633125297269785</v>
      </c>
      <c r="AD18" s="12"/>
    </row>
    <row r="19" spans="1:30" ht="21.95" customHeight="1" x14ac:dyDescent="0.2">
      <c r="A19" s="4">
        <v>14</v>
      </c>
      <c r="B19" s="41" t="s">
        <v>1</v>
      </c>
      <c r="C19" s="39" t="s">
        <v>16</v>
      </c>
      <c r="D19" s="37">
        <v>3000</v>
      </c>
      <c r="E19" s="37">
        <v>3000</v>
      </c>
      <c r="F19" s="37" t="s">
        <v>75</v>
      </c>
      <c r="G19" s="37">
        <v>3283.3333333333335</v>
      </c>
      <c r="H19" s="37">
        <v>2912.5</v>
      </c>
      <c r="I19" s="37">
        <v>2380.6547619047624</v>
      </c>
      <c r="J19" s="37">
        <v>2257.0833333333335</v>
      </c>
      <c r="K19" s="37">
        <v>2180.0416666666665</v>
      </c>
      <c r="L19" s="37">
        <v>2178.0208333333335</v>
      </c>
      <c r="M19" s="37">
        <v>2376.8611111111109</v>
      </c>
      <c r="N19" s="37">
        <v>1952.34375</v>
      </c>
      <c r="O19" s="37">
        <v>2083.3333333333335</v>
      </c>
      <c r="P19" s="29">
        <f t="shared" si="0"/>
        <v>2509.4701930014426</v>
      </c>
      <c r="Q19" s="46">
        <v>139.5</v>
      </c>
      <c r="R19" s="46">
        <v>140</v>
      </c>
      <c r="S19" s="46">
        <v>130</v>
      </c>
      <c r="T19" s="46">
        <v>109</v>
      </c>
      <c r="U19" s="46">
        <v>142.01666666666665</v>
      </c>
      <c r="V19" s="46">
        <v>95.657894736842124</v>
      </c>
      <c r="W19" s="46">
        <v>92.675595238095255</v>
      </c>
      <c r="X19" s="46">
        <v>91.336781609195413</v>
      </c>
      <c r="Y19" s="46">
        <v>97.00595238095238</v>
      </c>
      <c r="Z19" s="46">
        <v>94.728985507246364</v>
      </c>
      <c r="AA19" s="46">
        <v>90.895833333333329</v>
      </c>
      <c r="AB19" s="46">
        <v>108.75</v>
      </c>
      <c r="AC19" s="40">
        <f t="shared" si="1"/>
        <v>110.96397578936096</v>
      </c>
      <c r="AD19" s="12"/>
    </row>
    <row r="20" spans="1:30" ht="21.95" customHeight="1" x14ac:dyDescent="0.2">
      <c r="A20" s="4">
        <v>15</v>
      </c>
      <c r="B20" s="41" t="s">
        <v>1</v>
      </c>
      <c r="C20" s="39" t="s">
        <v>29</v>
      </c>
      <c r="D20" s="37">
        <v>2870.5555555555557</v>
      </c>
      <c r="E20" s="37">
        <v>3818.75</v>
      </c>
      <c r="F20" s="37">
        <v>3646.557971014493</v>
      </c>
      <c r="G20" s="37">
        <v>3355.8139534883721</v>
      </c>
      <c r="H20" s="37">
        <v>3176.4351851851857</v>
      </c>
      <c r="I20" s="37">
        <v>2606.6358024691353</v>
      </c>
      <c r="J20" s="37">
        <v>2532.2727272727275</v>
      </c>
      <c r="K20" s="37">
        <v>2496.3562091503268</v>
      </c>
      <c r="L20" s="37">
        <v>2521.1050724637685</v>
      </c>
      <c r="M20" s="37">
        <v>2637.9528985507245</v>
      </c>
      <c r="N20" s="37">
        <v>2814.6464646464647</v>
      </c>
      <c r="O20" s="37">
        <v>2422.1153846153848</v>
      </c>
      <c r="P20" s="29">
        <f t="shared" si="0"/>
        <v>2908.2664353676778</v>
      </c>
      <c r="Q20" s="46">
        <v>35.822222222222223</v>
      </c>
      <c r="R20" s="46">
        <v>45.475000000000001</v>
      </c>
      <c r="S20" s="47">
        <v>44.992753623188399</v>
      </c>
      <c r="T20" s="46">
        <v>40.609848484848484</v>
      </c>
      <c r="U20" s="46">
        <v>38.371726190476188</v>
      </c>
      <c r="V20" s="46">
        <v>32.65327380952381</v>
      </c>
      <c r="W20" s="46">
        <v>31.534482758620687</v>
      </c>
      <c r="X20" s="46">
        <v>30.692261904761903</v>
      </c>
      <c r="Y20" s="46">
        <v>31.246855345911953</v>
      </c>
      <c r="Z20" s="46">
        <v>33.123666666666665</v>
      </c>
      <c r="AA20" s="46">
        <v>34.154761904761905</v>
      </c>
      <c r="AB20" s="46">
        <v>31.307692307692307</v>
      </c>
      <c r="AC20" s="40">
        <f t="shared" si="1"/>
        <v>35.832045434889544</v>
      </c>
      <c r="AD20" s="12"/>
    </row>
    <row r="21" spans="1:30" ht="21.95" customHeight="1" x14ac:dyDescent="0.2">
      <c r="A21" s="4">
        <v>16</v>
      </c>
      <c r="B21" s="41" t="s">
        <v>1</v>
      </c>
      <c r="C21" s="39" t="s">
        <v>30</v>
      </c>
      <c r="D21" s="37" t="s">
        <v>75</v>
      </c>
      <c r="E21" s="37" t="s">
        <v>75</v>
      </c>
      <c r="F21" s="37" t="s">
        <v>75</v>
      </c>
      <c r="G21" s="37">
        <v>5542.3076923076924</v>
      </c>
      <c r="H21" s="37">
        <v>4909.25</v>
      </c>
      <c r="I21" s="37">
        <v>3076.1904761904761</v>
      </c>
      <c r="J21" s="37">
        <v>2855.6010928961746</v>
      </c>
      <c r="K21" s="37">
        <v>2603.6290322580644</v>
      </c>
      <c r="L21" s="37">
        <v>2542.6075268817203</v>
      </c>
      <c r="M21" s="37">
        <v>2806.3450292397661</v>
      </c>
      <c r="N21" s="37">
        <v>3076.7361111111109</v>
      </c>
      <c r="O21" s="37">
        <v>3950</v>
      </c>
      <c r="P21" s="29">
        <f t="shared" si="0"/>
        <v>3484.7407734316671</v>
      </c>
      <c r="Q21" s="37" t="s">
        <v>75</v>
      </c>
      <c r="R21" s="37" t="s">
        <v>75</v>
      </c>
      <c r="S21" s="37" t="s">
        <v>75</v>
      </c>
      <c r="T21" s="46">
        <v>70.455555555555549</v>
      </c>
      <c r="U21" s="46">
        <v>52.348366013071903</v>
      </c>
      <c r="V21" s="46">
        <v>37.527777777777771</v>
      </c>
      <c r="W21" s="46">
        <v>34.828042328042322</v>
      </c>
      <c r="X21" s="46">
        <v>32.160317460317458</v>
      </c>
      <c r="Y21" s="46">
        <v>31.322580645161292</v>
      </c>
      <c r="Z21" s="46">
        <v>34.368128654970768</v>
      </c>
      <c r="AA21" s="46">
        <v>36.520000000000003</v>
      </c>
      <c r="AB21" s="46">
        <v>40.333333333333336</v>
      </c>
      <c r="AC21" s="40">
        <f t="shared" si="1"/>
        <v>41.096011307581151</v>
      </c>
      <c r="AD21" s="12"/>
    </row>
    <row r="22" spans="1:30" ht="21.95" customHeight="1" x14ac:dyDescent="0.2">
      <c r="A22" s="4">
        <v>17</v>
      </c>
      <c r="B22" s="41" t="s">
        <v>1</v>
      </c>
      <c r="C22" s="39" t="s">
        <v>31</v>
      </c>
      <c r="D22" s="37">
        <v>3626</v>
      </c>
      <c r="E22" s="37">
        <v>4600.6944444444443</v>
      </c>
      <c r="F22" s="37">
        <v>3966.536458333333</v>
      </c>
      <c r="G22" s="37">
        <v>2614.3656716417909</v>
      </c>
      <c r="H22" s="37">
        <v>2206.0318627450979</v>
      </c>
      <c r="I22" s="37">
        <v>2059.0992647058824</v>
      </c>
      <c r="J22" s="37">
        <v>2536.1742424242425</v>
      </c>
      <c r="K22" s="37">
        <v>2598.0913978494627</v>
      </c>
      <c r="L22" s="37">
        <v>2708.0026455026459</v>
      </c>
      <c r="M22" s="37">
        <v>3003.2768361581916</v>
      </c>
      <c r="N22" s="37">
        <v>2818.5833333333339</v>
      </c>
      <c r="O22" s="37">
        <v>2798.0603448275861</v>
      </c>
      <c r="P22" s="29">
        <f t="shared" si="0"/>
        <v>2961.2430418305012</v>
      </c>
      <c r="Q22" s="46">
        <v>44.362499999999997</v>
      </c>
      <c r="R22" s="46">
        <v>60.416666666666657</v>
      </c>
      <c r="S22" s="46">
        <v>47.571428571428569</v>
      </c>
      <c r="T22" s="46">
        <v>32.654411764705884</v>
      </c>
      <c r="U22" s="46">
        <v>27.999019607843138</v>
      </c>
      <c r="V22" s="46">
        <v>26.378676470588236</v>
      </c>
      <c r="W22" s="46">
        <v>31.935606060606062</v>
      </c>
      <c r="X22" s="46">
        <v>32.882051282051279</v>
      </c>
      <c r="Y22" s="46">
        <v>34.306878306878303</v>
      </c>
      <c r="Z22" s="46">
        <v>37.402956989247315</v>
      </c>
      <c r="AA22" s="46">
        <v>34.171474358974358</v>
      </c>
      <c r="AB22" s="46">
        <v>34.320707070707073</v>
      </c>
      <c r="AC22" s="40">
        <f t="shared" si="1"/>
        <v>37.033531429141398</v>
      </c>
      <c r="AD22" s="12"/>
    </row>
    <row r="23" spans="1:30" ht="21.95" customHeight="1" x14ac:dyDescent="0.2">
      <c r="A23" s="4">
        <v>18</v>
      </c>
      <c r="B23" s="41" t="s">
        <v>1</v>
      </c>
      <c r="C23" s="39" t="s">
        <v>43</v>
      </c>
      <c r="D23" s="37">
        <v>2623.8596491228072</v>
      </c>
      <c r="E23" s="37">
        <v>2752.7369281045749</v>
      </c>
      <c r="F23" s="37">
        <v>2348.5702614379084</v>
      </c>
      <c r="G23" s="37">
        <v>1956.8548387096776</v>
      </c>
      <c r="H23" s="37">
        <v>2655.4230769230771</v>
      </c>
      <c r="I23" s="37">
        <v>2524.6474358974356</v>
      </c>
      <c r="J23" s="37">
        <v>2414.2115384615386</v>
      </c>
      <c r="K23" s="37">
        <v>2164.8777777777782</v>
      </c>
      <c r="L23" s="37">
        <v>2747.7564102564102</v>
      </c>
      <c r="M23" s="37">
        <v>3106.7692307692309</v>
      </c>
      <c r="N23" s="37">
        <v>2135.1190476190477</v>
      </c>
      <c r="O23" s="37">
        <v>1960.5555555555554</v>
      </c>
      <c r="P23" s="29">
        <f t="shared" si="0"/>
        <v>2449.2818125529197</v>
      </c>
      <c r="Q23" s="46">
        <v>32.271468926553666</v>
      </c>
      <c r="R23" s="46">
        <v>33.966346153846153</v>
      </c>
      <c r="S23" s="46">
        <v>29.682692307692307</v>
      </c>
      <c r="T23" s="46">
        <v>25.526455026455029</v>
      </c>
      <c r="U23" s="46">
        <v>33.170202020202034</v>
      </c>
      <c r="V23" s="46">
        <v>31.310606060606062</v>
      </c>
      <c r="W23" s="46">
        <v>30.244949494949495</v>
      </c>
      <c r="X23" s="46">
        <v>27.835074626865669</v>
      </c>
      <c r="Y23" s="46">
        <v>34.003731343283583</v>
      </c>
      <c r="Z23" s="46">
        <v>38.244527363184062</v>
      </c>
      <c r="AA23" s="46">
        <v>27.381510416666664</v>
      </c>
      <c r="AB23" s="46">
        <v>24.932795698924732</v>
      </c>
      <c r="AC23" s="40">
        <f t="shared" si="1"/>
        <v>30.714196619935791</v>
      </c>
      <c r="AD23" s="12"/>
    </row>
    <row r="24" spans="1:30" ht="21.95" customHeight="1" x14ac:dyDescent="0.2">
      <c r="A24" s="4">
        <v>19</v>
      </c>
      <c r="B24" s="41" t="s">
        <v>1</v>
      </c>
      <c r="C24" s="39" t="s">
        <v>55</v>
      </c>
      <c r="D24" s="37">
        <v>2365.0786163522012</v>
      </c>
      <c r="E24" s="37">
        <v>2344.7387005649716</v>
      </c>
      <c r="F24" s="37">
        <v>1871.0752688172045</v>
      </c>
      <c r="G24" s="37">
        <v>1734.963768115942</v>
      </c>
      <c r="H24" s="37">
        <v>2115</v>
      </c>
      <c r="I24" s="37">
        <v>2376.041666666667</v>
      </c>
      <c r="J24" s="37">
        <v>2282.8124999999995</v>
      </c>
      <c r="K24" s="37">
        <v>1924.5</v>
      </c>
      <c r="L24" s="37">
        <v>2251.9444444444448</v>
      </c>
      <c r="M24" s="37">
        <v>2670.2564102564106</v>
      </c>
      <c r="N24" s="37">
        <v>2193.4829059829053</v>
      </c>
      <c r="O24" s="37">
        <v>1926.9965277777776</v>
      </c>
      <c r="P24" s="29">
        <f t="shared" si="0"/>
        <v>2171.4075674148771</v>
      </c>
      <c r="Q24" s="46">
        <v>29.768787878787887</v>
      </c>
      <c r="R24" s="46">
        <v>29.331944444444442</v>
      </c>
      <c r="S24" s="46">
        <v>24.018518518518519</v>
      </c>
      <c r="T24" s="46">
        <v>22.762411347517734</v>
      </c>
      <c r="U24" s="46">
        <v>27.507333333333335</v>
      </c>
      <c r="V24" s="46">
        <v>29.512820512820515</v>
      </c>
      <c r="W24" s="46">
        <v>29.421875</v>
      </c>
      <c r="X24" s="46">
        <v>24.830000000000002</v>
      </c>
      <c r="Y24" s="46">
        <v>29.594444444444445</v>
      </c>
      <c r="Z24" s="46">
        <v>36.856410256410257</v>
      </c>
      <c r="AA24" s="46">
        <v>28.331196581196576</v>
      </c>
      <c r="AB24" s="46">
        <v>25.135000000000002</v>
      </c>
      <c r="AC24" s="40">
        <f t="shared" si="1"/>
        <v>28.089228526456143</v>
      </c>
      <c r="AD24" s="12"/>
    </row>
    <row r="25" spans="1:30" ht="21.95" customHeight="1" x14ac:dyDescent="0.2">
      <c r="A25" s="4">
        <v>20</v>
      </c>
      <c r="B25" s="41" t="s">
        <v>1</v>
      </c>
      <c r="C25" s="39" t="s">
        <v>44</v>
      </c>
      <c r="D25" s="37">
        <v>3485.0895522388059</v>
      </c>
      <c r="E25" s="37">
        <v>2855.606617647059</v>
      </c>
      <c r="F25" s="37">
        <v>2066.2313432835822</v>
      </c>
      <c r="G25" s="37">
        <v>2236.6379310344828</v>
      </c>
      <c r="H25" s="37">
        <v>2908.9285714285716</v>
      </c>
      <c r="I25" s="37">
        <v>3500</v>
      </c>
      <c r="J25" s="37">
        <v>2958.8235294117649</v>
      </c>
      <c r="K25" s="37">
        <v>7581.9444444444443</v>
      </c>
      <c r="L25" s="37">
        <v>8500</v>
      </c>
      <c r="M25" s="37">
        <v>6622.9421768707489</v>
      </c>
      <c r="N25" s="37">
        <v>3644.8863636363635</v>
      </c>
      <c r="O25" s="37">
        <v>2473.1188725490188</v>
      </c>
      <c r="P25" s="29">
        <f t="shared" si="0"/>
        <v>4069.5174502120703</v>
      </c>
      <c r="Q25" s="46">
        <v>42.048529411764719</v>
      </c>
      <c r="R25" s="46">
        <v>35.101715686274517</v>
      </c>
      <c r="S25" s="46">
        <v>26.702736318407958</v>
      </c>
      <c r="T25" s="46">
        <v>29.2183908045977</v>
      </c>
      <c r="U25" s="46">
        <v>36</v>
      </c>
      <c r="V25" s="46">
        <v>40.5</v>
      </c>
      <c r="W25" s="46">
        <v>37</v>
      </c>
      <c r="X25" s="46">
        <v>88.523809523809518</v>
      </c>
      <c r="Y25" s="46">
        <v>95</v>
      </c>
      <c r="Z25" s="46">
        <v>79.364379084967325</v>
      </c>
      <c r="AA25" s="46">
        <v>42.727272727272734</v>
      </c>
      <c r="AB25" s="46">
        <v>31.030637254901958</v>
      </c>
      <c r="AC25" s="40">
        <f t="shared" si="1"/>
        <v>48.601455900999703</v>
      </c>
      <c r="AD25" s="12"/>
    </row>
    <row r="26" spans="1:30" ht="21.95" customHeight="1" x14ac:dyDescent="0.2">
      <c r="A26" s="4">
        <v>21</v>
      </c>
      <c r="B26" s="41" t="s">
        <v>1</v>
      </c>
      <c r="C26" s="39" t="s">
        <v>32</v>
      </c>
      <c r="D26" s="37">
        <v>3425.7905982905977</v>
      </c>
      <c r="E26" s="37">
        <v>3804.0404040404037</v>
      </c>
      <c r="F26" s="37">
        <v>3787.4031007751942</v>
      </c>
      <c r="G26" s="37">
        <v>3158.6532738095234</v>
      </c>
      <c r="H26" s="37">
        <v>2977.5555555555552</v>
      </c>
      <c r="I26" s="37">
        <v>2799.2708333333335</v>
      </c>
      <c r="J26" s="37">
        <v>2970.3742937853103</v>
      </c>
      <c r="K26" s="37">
        <v>2877.8508771929824</v>
      </c>
      <c r="L26" s="37">
        <v>2954.5617816091949</v>
      </c>
      <c r="M26" s="37">
        <v>3311.3304093567253</v>
      </c>
      <c r="N26" s="37">
        <v>2925.1436781609195</v>
      </c>
      <c r="O26" s="37">
        <v>2668.185028248588</v>
      </c>
      <c r="P26" s="29">
        <f t="shared" si="0"/>
        <v>3138.3466528465269</v>
      </c>
      <c r="Q26" s="46">
        <v>41.109689922480626</v>
      </c>
      <c r="R26" s="46">
        <v>44.657407407407412</v>
      </c>
      <c r="S26" s="46">
        <v>45.885869565217391</v>
      </c>
      <c r="T26" s="46">
        <v>38.473684210526315</v>
      </c>
      <c r="U26" s="46">
        <v>36.304098360655743</v>
      </c>
      <c r="V26" s="46">
        <v>34.438524590163937</v>
      </c>
      <c r="W26" s="46">
        <v>36.486111111111107</v>
      </c>
      <c r="X26" s="46">
        <v>35.293103448275858</v>
      </c>
      <c r="Y26" s="46">
        <v>35.963276836158194</v>
      </c>
      <c r="Z26" s="46">
        <v>40.74943502824857</v>
      </c>
      <c r="AA26" s="46">
        <v>35.988700564971751</v>
      </c>
      <c r="AB26" s="46">
        <v>32.723684210526322</v>
      </c>
      <c r="AC26" s="40">
        <f t="shared" si="1"/>
        <v>38.172798771311925</v>
      </c>
      <c r="AD26" s="12"/>
    </row>
    <row r="27" spans="1:30" ht="21.95" customHeight="1" x14ac:dyDescent="0.2">
      <c r="A27" s="4">
        <v>22</v>
      </c>
      <c r="B27" s="41" t="s">
        <v>1</v>
      </c>
      <c r="C27" s="39" t="s">
        <v>45</v>
      </c>
      <c r="D27" s="37">
        <v>3112.765151515152</v>
      </c>
      <c r="E27" s="37">
        <v>1328.886815920398</v>
      </c>
      <c r="F27" s="37">
        <v>1095.2818627450979</v>
      </c>
      <c r="G27" s="37">
        <v>1280.7213930348257</v>
      </c>
      <c r="H27" s="37">
        <v>2495.643939393939</v>
      </c>
      <c r="I27" s="37">
        <v>3447.7564102564102</v>
      </c>
      <c r="J27" s="37">
        <v>4827.9947916666661</v>
      </c>
      <c r="K27" s="37">
        <v>6944.166666666667</v>
      </c>
      <c r="L27" s="37">
        <v>5270.4710144927531</v>
      </c>
      <c r="M27" s="37">
        <v>6549.4642857142853</v>
      </c>
      <c r="N27" s="37">
        <v>5808.4375</v>
      </c>
      <c r="O27" s="37">
        <v>3633.6885245901635</v>
      </c>
      <c r="P27" s="29">
        <f t="shared" si="0"/>
        <v>3816.2731963330298</v>
      </c>
      <c r="Q27" s="46">
        <v>38.320833333333326</v>
      </c>
      <c r="R27" s="46">
        <v>18.375</v>
      </c>
      <c r="S27" s="46">
        <v>15.182598039215687</v>
      </c>
      <c r="T27" s="46">
        <v>17.789800995024873</v>
      </c>
      <c r="U27" s="46">
        <v>31.999090909090903</v>
      </c>
      <c r="V27" s="46">
        <v>42.965447154471541</v>
      </c>
      <c r="W27" s="46">
        <v>58.433823529411768</v>
      </c>
      <c r="X27" s="46">
        <v>81.177999999999997</v>
      </c>
      <c r="Y27" s="46">
        <v>62.11</v>
      </c>
      <c r="Z27" s="46">
        <v>78.890625</v>
      </c>
      <c r="AA27" s="46">
        <v>71.314814814814824</v>
      </c>
      <c r="AB27" s="46">
        <v>42.925925925925924</v>
      </c>
      <c r="AC27" s="40">
        <f t="shared" si="1"/>
        <v>46.623829975107412</v>
      </c>
      <c r="AD27" s="12"/>
    </row>
    <row r="28" spans="1:30" ht="21.95" customHeight="1" x14ac:dyDescent="0.2">
      <c r="A28" s="4">
        <v>23</v>
      </c>
      <c r="B28" s="41" t="s">
        <v>1</v>
      </c>
      <c r="C28" s="39" t="s">
        <v>17</v>
      </c>
      <c r="D28" s="37">
        <v>6018.4333333333334</v>
      </c>
      <c r="E28" s="37">
        <v>3459.6236559139788</v>
      </c>
      <c r="F28" s="37">
        <v>2952.5862068965516</v>
      </c>
      <c r="G28" s="37" t="s">
        <v>75</v>
      </c>
      <c r="H28" s="37" t="s">
        <v>75</v>
      </c>
      <c r="I28" s="37" t="s">
        <v>75</v>
      </c>
      <c r="J28" s="37" t="s">
        <v>75</v>
      </c>
      <c r="K28" s="37" t="s">
        <v>75</v>
      </c>
      <c r="L28" s="37" t="s">
        <v>75</v>
      </c>
      <c r="M28" s="37">
        <v>3300</v>
      </c>
      <c r="N28" s="37" t="s">
        <v>75</v>
      </c>
      <c r="O28" s="37">
        <v>6384.4907407407409</v>
      </c>
      <c r="P28" s="29">
        <f t="shared" si="0"/>
        <v>4423.0267873769208</v>
      </c>
      <c r="Q28" s="46">
        <v>72.014062499999994</v>
      </c>
      <c r="R28" s="46">
        <v>45.596491228070178</v>
      </c>
      <c r="S28" s="46">
        <v>36.585858585858581</v>
      </c>
      <c r="T28" s="46">
        <v>31.25</v>
      </c>
      <c r="U28" s="37" t="s">
        <v>75</v>
      </c>
      <c r="V28" s="37" t="s">
        <v>75</v>
      </c>
      <c r="W28" s="37" t="s">
        <v>75</v>
      </c>
      <c r="X28" s="37" t="s">
        <v>75</v>
      </c>
      <c r="Y28" s="37" t="s">
        <v>75</v>
      </c>
      <c r="Z28" s="47">
        <v>37</v>
      </c>
      <c r="AA28" s="37" t="s">
        <v>75</v>
      </c>
      <c r="AB28" s="46">
        <v>74.43518518518519</v>
      </c>
      <c r="AC28" s="40">
        <f t="shared" si="1"/>
        <v>49.48026624985232</v>
      </c>
      <c r="AD28" s="12"/>
    </row>
    <row r="29" spans="1:30" ht="21.95" customHeight="1" x14ac:dyDescent="0.2">
      <c r="A29" s="4">
        <v>24</v>
      </c>
      <c r="B29" s="41" t="s">
        <v>1</v>
      </c>
      <c r="C29" s="39" t="s">
        <v>18</v>
      </c>
      <c r="D29" s="37">
        <v>4266.666666666667</v>
      </c>
      <c r="E29" s="37">
        <v>4100</v>
      </c>
      <c r="F29" s="37">
        <v>3137.5</v>
      </c>
      <c r="G29" s="37">
        <v>3619.5153061224491</v>
      </c>
      <c r="H29" s="37">
        <v>3242.473958333333</v>
      </c>
      <c r="I29" s="37">
        <v>2759.375</v>
      </c>
      <c r="J29" s="37">
        <v>2653.5156250000005</v>
      </c>
      <c r="K29" s="37">
        <v>2539.0053763440856</v>
      </c>
      <c r="L29" s="37">
        <v>2644.856770833333</v>
      </c>
      <c r="M29" s="37">
        <v>2657.0029239766081</v>
      </c>
      <c r="N29" s="37">
        <v>2737.7252252252251</v>
      </c>
      <c r="O29" s="37">
        <v>2908.3333333333335</v>
      </c>
      <c r="P29" s="29">
        <f t="shared" si="0"/>
        <v>3105.4975154862527</v>
      </c>
      <c r="Q29" s="46">
        <v>51.666666666666664</v>
      </c>
      <c r="R29" s="46">
        <v>50</v>
      </c>
      <c r="S29" s="46">
        <v>45.004901960784316</v>
      </c>
      <c r="T29" s="46">
        <v>43.234999999999999</v>
      </c>
      <c r="U29" s="46">
        <v>40.980989583333333</v>
      </c>
      <c r="V29" s="46">
        <v>33.3915343915344</v>
      </c>
      <c r="W29" s="46">
        <v>32.671794871794873</v>
      </c>
      <c r="X29" s="46">
        <v>31.672222222222224</v>
      </c>
      <c r="Y29" s="46">
        <v>32.579487179487181</v>
      </c>
      <c r="Z29" s="46">
        <v>33.343220338983052</v>
      </c>
      <c r="AA29" s="46">
        <v>33.92094017094017</v>
      </c>
      <c r="AB29" s="46">
        <v>34.458333333333336</v>
      </c>
      <c r="AC29" s="40">
        <f t="shared" si="1"/>
        <v>38.577090893256617</v>
      </c>
      <c r="AD29" s="12"/>
    </row>
    <row r="30" spans="1:30" ht="21.95" customHeight="1" x14ac:dyDescent="0.2">
      <c r="A30" s="4">
        <v>25</v>
      </c>
      <c r="B30" s="44" t="s">
        <v>1</v>
      </c>
      <c r="C30" s="45" t="s">
        <v>19</v>
      </c>
      <c r="D30" s="37">
        <v>3037.2222222222222</v>
      </c>
      <c r="E30" s="37">
        <v>2938.6574074074074</v>
      </c>
      <c r="F30" s="37">
        <v>2453.1746031746034</v>
      </c>
      <c r="G30" s="37">
        <v>2361.2351190476193</v>
      </c>
      <c r="H30" s="37">
        <v>2745.8941798941796</v>
      </c>
      <c r="I30" s="37">
        <v>2323.4127604166665</v>
      </c>
      <c r="J30" s="37">
        <v>2280.0130208333335</v>
      </c>
      <c r="K30" s="37">
        <v>2086.9569892473119</v>
      </c>
      <c r="L30" s="37">
        <v>2233.0091145833335</v>
      </c>
      <c r="M30" s="37">
        <v>2297.4649122807018</v>
      </c>
      <c r="N30" s="37">
        <v>2477.2916666666665</v>
      </c>
      <c r="O30" s="37">
        <v>2391.9871794871792</v>
      </c>
      <c r="P30" s="29">
        <f t="shared" si="0"/>
        <v>2468.8599312717683</v>
      </c>
      <c r="Q30" s="46">
        <v>37.654166666666669</v>
      </c>
      <c r="R30" s="46">
        <v>37.185185185185183</v>
      </c>
      <c r="S30" s="46">
        <v>30.804924242424239</v>
      </c>
      <c r="T30" s="46">
        <v>29.745689655172409</v>
      </c>
      <c r="U30" s="46">
        <v>32.4296875</v>
      </c>
      <c r="V30" s="46">
        <v>28.874358974358977</v>
      </c>
      <c r="W30" s="46">
        <v>28.485897435897439</v>
      </c>
      <c r="X30" s="46">
        <v>26.478645833333335</v>
      </c>
      <c r="Y30" s="46">
        <v>27.901282051282049</v>
      </c>
      <c r="Z30" s="46">
        <v>29.038304093567252</v>
      </c>
      <c r="AA30" s="46">
        <v>30.264957264957268</v>
      </c>
      <c r="AB30" s="46">
        <v>30.768518518518519</v>
      </c>
      <c r="AC30" s="40">
        <f t="shared" si="1"/>
        <v>30.802634785113614</v>
      </c>
      <c r="AD30" s="12"/>
    </row>
    <row r="31" spans="1:30" ht="21.95" customHeight="1" x14ac:dyDescent="0.2">
      <c r="A31" s="4">
        <v>26</v>
      </c>
      <c r="B31" s="41" t="s">
        <v>1</v>
      </c>
      <c r="C31" s="39" t="s">
        <v>46</v>
      </c>
      <c r="D31" s="37">
        <v>1850</v>
      </c>
      <c r="E31" s="37" t="s">
        <v>75</v>
      </c>
      <c r="F31" s="37">
        <v>2481.25</v>
      </c>
      <c r="G31" s="37">
        <v>2770.394736842105</v>
      </c>
      <c r="H31" s="37">
        <v>2608.2323232323229</v>
      </c>
      <c r="I31" s="37">
        <v>2229.8245614035091</v>
      </c>
      <c r="J31" s="37">
        <v>2043.1666666666672</v>
      </c>
      <c r="K31" s="37">
        <v>1856.875</v>
      </c>
      <c r="L31" s="37">
        <v>2010.5853174603174</v>
      </c>
      <c r="M31" s="37">
        <v>1931.3821138211383</v>
      </c>
      <c r="N31" s="37">
        <v>1914.833333333333</v>
      </c>
      <c r="O31" s="37">
        <v>1805.5555555555557</v>
      </c>
      <c r="P31" s="29">
        <f t="shared" si="0"/>
        <v>2136.5545098468133</v>
      </c>
      <c r="Q31" s="46">
        <v>30.333333333333332</v>
      </c>
      <c r="R31" s="37" t="s">
        <v>75</v>
      </c>
      <c r="S31" s="46">
        <v>31.625</v>
      </c>
      <c r="T31" s="46">
        <v>34.754385964912274</v>
      </c>
      <c r="U31" s="46">
        <v>32.730808080808075</v>
      </c>
      <c r="V31" s="46">
        <v>29.012195121951219</v>
      </c>
      <c r="W31" s="46">
        <v>26.720238095238095</v>
      </c>
      <c r="X31" s="46">
        <v>24.339259259259254</v>
      </c>
      <c r="Y31" s="46">
        <v>26.272727272727273</v>
      </c>
      <c r="Z31" s="46">
        <v>24.762403100775192</v>
      </c>
      <c r="AA31" s="46">
        <v>25.196969696969699</v>
      </c>
      <c r="AB31" s="46">
        <v>23.555555555555557</v>
      </c>
      <c r="AC31" s="40">
        <f t="shared" si="1"/>
        <v>28.118443225593634</v>
      </c>
      <c r="AD31" s="12"/>
    </row>
    <row r="32" spans="1:30" ht="21.95" customHeight="1" x14ac:dyDescent="0.2">
      <c r="A32" s="4">
        <v>27</v>
      </c>
      <c r="B32" s="41" t="s">
        <v>1</v>
      </c>
      <c r="C32" s="39" t="s">
        <v>20</v>
      </c>
      <c r="D32" s="37">
        <v>779.12280701754389</v>
      </c>
      <c r="E32" s="37">
        <v>698.4375</v>
      </c>
      <c r="F32" s="37">
        <v>250</v>
      </c>
      <c r="G32" s="37">
        <v>1100</v>
      </c>
      <c r="H32" s="37" t="s">
        <v>75</v>
      </c>
      <c r="I32" s="37" t="s">
        <v>75</v>
      </c>
      <c r="J32" s="37">
        <v>1280</v>
      </c>
      <c r="K32" s="37">
        <v>1688.5416666666665</v>
      </c>
      <c r="L32" s="37">
        <v>1112.5</v>
      </c>
      <c r="M32" s="37">
        <v>1521.2373737373737</v>
      </c>
      <c r="N32" s="37">
        <v>1224.8958333333335</v>
      </c>
      <c r="O32" s="37">
        <v>1142.1296296296296</v>
      </c>
      <c r="P32" s="29">
        <f t="shared" si="0"/>
        <v>1079.6864810384548</v>
      </c>
      <c r="Q32" s="46">
        <v>13.610493827160495</v>
      </c>
      <c r="R32" s="46">
        <v>12.216666666666667</v>
      </c>
      <c r="S32" s="46">
        <v>12.222222222222223</v>
      </c>
      <c r="T32" s="46">
        <v>20</v>
      </c>
      <c r="U32" s="46">
        <v>25</v>
      </c>
      <c r="V32" s="37" t="s">
        <v>75</v>
      </c>
      <c r="W32" s="46">
        <v>18.410256410256409</v>
      </c>
      <c r="X32" s="46">
        <v>25.416666666666671</v>
      </c>
      <c r="Y32" s="46">
        <v>19.399999999999999</v>
      </c>
      <c r="Z32" s="46">
        <v>21.901666666666664</v>
      </c>
      <c r="AA32" s="46">
        <v>17.454710144927535</v>
      </c>
      <c r="AB32" s="46">
        <v>15.311274509803919</v>
      </c>
      <c r="AC32" s="40">
        <f t="shared" si="1"/>
        <v>18.267632464942782</v>
      </c>
      <c r="AD32" s="12"/>
    </row>
    <row r="33" spans="1:30" ht="21.95" customHeight="1" x14ac:dyDescent="0.2">
      <c r="A33" s="4">
        <v>28</v>
      </c>
      <c r="B33" s="41" t="s">
        <v>1</v>
      </c>
      <c r="C33" s="39" t="s">
        <v>21</v>
      </c>
      <c r="D33" s="37">
        <v>1405.8333333333333</v>
      </c>
      <c r="E33" s="37">
        <v>1584.2857142857142</v>
      </c>
      <c r="F33" s="37">
        <v>1433.0246913580247</v>
      </c>
      <c r="G33" s="37">
        <v>1480.2287581699345</v>
      </c>
      <c r="H33" s="37">
        <v>1738.641304347826</v>
      </c>
      <c r="I33" s="37">
        <v>1808.7121212121215</v>
      </c>
      <c r="J33" s="37">
        <v>1882.358156028369</v>
      </c>
      <c r="K33" s="37">
        <v>1907.2108843537414</v>
      </c>
      <c r="L33" s="37">
        <v>1913.5890151515152</v>
      </c>
      <c r="M33" s="37">
        <v>1844.9435028248586</v>
      </c>
      <c r="N33" s="37">
        <v>1678.4604519774009</v>
      </c>
      <c r="O33" s="37">
        <v>1458.7053571428571</v>
      </c>
      <c r="P33" s="29">
        <f t="shared" si="0"/>
        <v>1677.9994408488083</v>
      </c>
      <c r="Q33" s="46">
        <v>20.262686567164177</v>
      </c>
      <c r="R33" s="46">
        <v>20.738095238095237</v>
      </c>
      <c r="S33" s="46">
        <v>19.980874316939889</v>
      </c>
      <c r="T33" s="46">
        <v>20.307471264367816</v>
      </c>
      <c r="U33" s="46">
        <v>23.521698113207549</v>
      </c>
      <c r="V33" s="46">
        <v>23.785714285714285</v>
      </c>
      <c r="W33" s="46">
        <v>24.955882352941181</v>
      </c>
      <c r="X33" s="46">
        <v>25.00816993464052</v>
      </c>
      <c r="Y33" s="46">
        <v>25.379807692307697</v>
      </c>
      <c r="Z33" s="46">
        <v>24.707179487179491</v>
      </c>
      <c r="AA33" s="46">
        <v>22.082051282051285</v>
      </c>
      <c r="AB33" s="46">
        <v>20.023989898989896</v>
      </c>
      <c r="AC33" s="40">
        <f t="shared" si="1"/>
        <v>22.56280170279992</v>
      </c>
      <c r="AD33" s="12"/>
    </row>
    <row r="34" spans="1:30" ht="21.95" customHeight="1" x14ac:dyDescent="0.2">
      <c r="A34" s="4">
        <v>29</v>
      </c>
      <c r="B34" s="44" t="s">
        <v>1</v>
      </c>
      <c r="C34" s="45" t="s">
        <v>47</v>
      </c>
      <c r="D34" s="37">
        <v>1399.4827586206893</v>
      </c>
      <c r="E34" s="37">
        <v>1353.036723163842</v>
      </c>
      <c r="F34" s="37">
        <v>1311.75</v>
      </c>
      <c r="G34" s="37">
        <v>1284</v>
      </c>
      <c r="H34" s="37">
        <v>1500</v>
      </c>
      <c r="I34" s="37">
        <v>1450</v>
      </c>
      <c r="J34" s="37">
        <v>2000</v>
      </c>
      <c r="K34" s="37">
        <v>1125</v>
      </c>
      <c r="L34" s="37" t="s">
        <v>75</v>
      </c>
      <c r="M34" s="37">
        <v>2605.6896551724139</v>
      </c>
      <c r="N34" s="37">
        <v>1796.2152777777776</v>
      </c>
      <c r="O34" s="37">
        <v>1437.1212121212122</v>
      </c>
      <c r="P34" s="29">
        <f t="shared" si="0"/>
        <v>1569.2996024414488</v>
      </c>
      <c r="Q34" s="46">
        <v>19.133333333333329</v>
      </c>
      <c r="R34" s="46">
        <v>18.419230769230769</v>
      </c>
      <c r="S34" s="46">
        <v>18.061011904761905</v>
      </c>
      <c r="T34" s="46">
        <v>17.713888888888892</v>
      </c>
      <c r="U34" s="46">
        <v>21.458333333333332</v>
      </c>
      <c r="V34" s="46">
        <v>18.5</v>
      </c>
      <c r="W34" s="46">
        <v>27.666666666666668</v>
      </c>
      <c r="X34" s="46">
        <v>18.5</v>
      </c>
      <c r="Y34" s="37" t="s">
        <v>75</v>
      </c>
      <c r="Z34" s="46">
        <v>33.279901960784308</v>
      </c>
      <c r="AA34" s="46">
        <v>24.040064102564102</v>
      </c>
      <c r="AB34" s="46">
        <v>19.733606557377048</v>
      </c>
      <c r="AC34" s="40">
        <f t="shared" si="1"/>
        <v>21.500548865176395</v>
      </c>
      <c r="AD34" s="12"/>
    </row>
    <row r="35" spans="1:30" ht="21.95" customHeight="1" x14ac:dyDescent="0.2">
      <c r="A35" s="4">
        <v>30</v>
      </c>
      <c r="B35" s="38" t="s">
        <v>4</v>
      </c>
      <c r="C35" s="39" t="s">
        <v>22</v>
      </c>
      <c r="D35" s="37">
        <v>1411.1111111111111</v>
      </c>
      <c r="E35" s="37">
        <v>1657.3717948717947</v>
      </c>
      <c r="F35" s="37">
        <v>1425.297619047619</v>
      </c>
      <c r="G35" s="37">
        <v>1260.7344632768363</v>
      </c>
      <c r="H35" s="37">
        <v>1286.6120218579233</v>
      </c>
      <c r="I35" s="37">
        <v>1312.0138888888891</v>
      </c>
      <c r="J35" s="37">
        <v>1358.4357923497269</v>
      </c>
      <c r="K35" s="37">
        <v>1343.3196721311476</v>
      </c>
      <c r="L35" s="37">
        <v>1350.922131147541</v>
      </c>
      <c r="M35" s="37">
        <v>1344.6023391812864</v>
      </c>
      <c r="N35" s="37">
        <v>1320.4710144927535</v>
      </c>
      <c r="O35" s="37">
        <v>1282.5617283950619</v>
      </c>
      <c r="P35" s="29">
        <f t="shared" si="0"/>
        <v>1362.7877980626408</v>
      </c>
      <c r="Q35" s="46">
        <v>20.367391304347827</v>
      </c>
      <c r="R35" s="46">
        <v>21.732758620689655</v>
      </c>
      <c r="S35" s="46">
        <v>19.566993464052288</v>
      </c>
      <c r="T35" s="46">
        <v>17.721354166666668</v>
      </c>
      <c r="U35" s="46">
        <v>17.689487179487177</v>
      </c>
      <c r="V35" s="46">
        <v>17.833333333333332</v>
      </c>
      <c r="W35" s="46">
        <v>18.402777777777779</v>
      </c>
      <c r="X35" s="46">
        <v>18.231313131313129</v>
      </c>
      <c r="Y35" s="46">
        <v>18.33080808080808</v>
      </c>
      <c r="Z35" s="46">
        <v>18.690322580645152</v>
      </c>
      <c r="AA35" s="46">
        <v>18.533333333333335</v>
      </c>
      <c r="AB35" s="46">
        <v>17.747023809523807</v>
      </c>
      <c r="AC35" s="40">
        <f t="shared" si="1"/>
        <v>18.737241398498185</v>
      </c>
      <c r="AD35" s="12"/>
    </row>
    <row r="36" spans="1:30" ht="21.95" customHeight="1" x14ac:dyDescent="0.2">
      <c r="A36" s="4">
        <v>31</v>
      </c>
      <c r="B36" s="41" t="s">
        <v>1</v>
      </c>
      <c r="C36" s="39" t="s">
        <v>23</v>
      </c>
      <c r="D36" s="37">
        <v>1570.0757575757575</v>
      </c>
      <c r="E36" s="37">
        <v>1619.6428571428571</v>
      </c>
      <c r="F36" s="37">
        <v>1381.1507936507935</v>
      </c>
      <c r="G36" s="37">
        <v>1217.7083333333335</v>
      </c>
      <c r="H36" s="37">
        <v>1226.3333333333333</v>
      </c>
      <c r="I36" s="37">
        <v>1248.5576923076924</v>
      </c>
      <c r="J36" s="37">
        <v>1409.6014492753625</v>
      </c>
      <c r="K36" s="37">
        <v>1333.2971014492753</v>
      </c>
      <c r="L36" s="37">
        <v>1357.608695652174</v>
      </c>
      <c r="M36" s="37">
        <v>1591.5277777777778</v>
      </c>
      <c r="N36" s="37">
        <v>1576.6025641025642</v>
      </c>
      <c r="O36" s="37">
        <v>1552.651515151515</v>
      </c>
      <c r="P36" s="29">
        <f t="shared" si="0"/>
        <v>1423.729822562703</v>
      </c>
      <c r="Q36" s="46">
        <v>21.645555555555557</v>
      </c>
      <c r="R36" s="46">
        <v>21.666666666666668</v>
      </c>
      <c r="S36" s="46">
        <v>19.386904761904763</v>
      </c>
      <c r="T36" s="46">
        <v>17.986111111111111</v>
      </c>
      <c r="U36" s="46">
        <v>17.207070707070709</v>
      </c>
      <c r="V36" s="46">
        <v>17.53282828282828</v>
      </c>
      <c r="W36" s="46">
        <v>19.483870967741936</v>
      </c>
      <c r="X36" s="46">
        <v>19.780459770114941</v>
      </c>
      <c r="Y36" s="46">
        <v>20.008620689655171</v>
      </c>
      <c r="Z36" s="46">
        <v>22.170454545454547</v>
      </c>
      <c r="AA36" s="46">
        <v>21.859375</v>
      </c>
      <c r="AB36" s="46">
        <v>20.86904761904762</v>
      </c>
      <c r="AC36" s="40">
        <f t="shared" si="1"/>
        <v>19.966413806429276</v>
      </c>
      <c r="AD36" s="12"/>
    </row>
    <row r="37" spans="1:30" ht="21.95" customHeight="1" x14ac:dyDescent="0.2">
      <c r="A37" s="4">
        <v>32</v>
      </c>
      <c r="B37" s="41" t="s">
        <v>1</v>
      </c>
      <c r="C37" s="39" t="s">
        <v>24</v>
      </c>
      <c r="D37" s="37">
        <v>2375.5</v>
      </c>
      <c r="E37" s="37">
        <v>1547.0460199004974</v>
      </c>
      <c r="F37" s="37">
        <v>1385.9972677595631</v>
      </c>
      <c r="G37" s="37">
        <v>1778.7878787878785</v>
      </c>
      <c r="H37" s="37">
        <v>2016.6666666666667</v>
      </c>
      <c r="I37" s="37">
        <v>3166.6666666666665</v>
      </c>
      <c r="J37" s="37">
        <v>1808.8235294117646</v>
      </c>
      <c r="K37" s="37">
        <v>4375</v>
      </c>
      <c r="L37" s="37">
        <v>3500</v>
      </c>
      <c r="M37" s="37">
        <v>5002.2549019607841</v>
      </c>
      <c r="N37" s="37">
        <v>2411.8269230769233</v>
      </c>
      <c r="O37" s="37">
        <v>1590.8457711442786</v>
      </c>
      <c r="P37" s="29">
        <f t="shared" si="0"/>
        <v>2579.9513021145849</v>
      </c>
      <c r="Q37" s="46">
        <v>29.655882352941184</v>
      </c>
      <c r="R37" s="46">
        <v>20.768382352941178</v>
      </c>
      <c r="S37" s="46">
        <v>18.752688172043012</v>
      </c>
      <c r="T37" s="46">
        <v>23.939393939393941</v>
      </c>
      <c r="U37" s="46">
        <v>26.333333333333332</v>
      </c>
      <c r="V37" s="46">
        <v>36.666666666666664</v>
      </c>
      <c r="W37" s="46">
        <v>23.882352941176471</v>
      </c>
      <c r="X37" s="46">
        <v>52.5</v>
      </c>
      <c r="Y37" s="46">
        <v>40</v>
      </c>
      <c r="Z37" s="46">
        <v>61.46226415094339</v>
      </c>
      <c r="AA37" s="46">
        <v>30.895522388059703</v>
      </c>
      <c r="AB37" s="46">
        <v>21.252450980392158</v>
      </c>
      <c r="AC37" s="40">
        <f t="shared" si="1"/>
        <v>32.175744773157582</v>
      </c>
      <c r="AD37" s="12"/>
    </row>
    <row r="38" spans="1:30" ht="21.95" customHeight="1" x14ac:dyDescent="0.2">
      <c r="A38" s="4">
        <v>33</v>
      </c>
      <c r="B38" s="41" t="s">
        <v>1</v>
      </c>
      <c r="C38" s="39" t="s">
        <v>25</v>
      </c>
      <c r="D38" s="37">
        <v>1468.2692307692307</v>
      </c>
      <c r="E38" s="37">
        <v>1044.6517412935323</v>
      </c>
      <c r="F38" s="37">
        <v>825.56818181818187</v>
      </c>
      <c r="G38" s="37">
        <v>973.14814814814815</v>
      </c>
      <c r="H38" s="37">
        <v>1580.8333333333333</v>
      </c>
      <c r="I38" s="37">
        <v>2522.2222222222222</v>
      </c>
      <c r="J38" s="37">
        <v>1702.7777777777778</v>
      </c>
      <c r="K38" s="37">
        <v>3225</v>
      </c>
      <c r="L38" s="37">
        <v>2925</v>
      </c>
      <c r="M38" s="37">
        <v>3365.8169934640528</v>
      </c>
      <c r="N38" s="37">
        <v>1893.4294871794873</v>
      </c>
      <c r="O38" s="37">
        <v>1197.5</v>
      </c>
      <c r="P38" s="29">
        <f t="shared" si="0"/>
        <v>1893.6847596671639</v>
      </c>
      <c r="Q38" s="46">
        <v>19.486764705882344</v>
      </c>
      <c r="R38" s="46">
        <v>14.620098039215685</v>
      </c>
      <c r="S38" s="46">
        <v>11.96268656716418</v>
      </c>
      <c r="T38" s="46">
        <v>13.808641975308644</v>
      </c>
      <c r="U38" s="46">
        <v>21.039583333333333</v>
      </c>
      <c r="V38" s="46">
        <v>31.138888888888889</v>
      </c>
      <c r="W38" s="46">
        <v>21.941176470588236</v>
      </c>
      <c r="X38" s="46">
        <v>39.549999999999997</v>
      </c>
      <c r="Y38" s="46">
        <v>35.25</v>
      </c>
      <c r="Z38" s="46">
        <v>42.015094339622642</v>
      </c>
      <c r="AA38" s="46">
        <v>25.038557213930346</v>
      </c>
      <c r="AB38" s="46">
        <v>16.598039215686271</v>
      </c>
      <c r="AC38" s="40">
        <f t="shared" si="1"/>
        <v>24.370794229135043</v>
      </c>
      <c r="AD38" s="12"/>
    </row>
    <row r="39" spans="1:30" ht="21.95" customHeight="1" x14ac:dyDescent="0.2">
      <c r="A39" s="4">
        <v>34</v>
      </c>
      <c r="B39" s="41" t="s">
        <v>1</v>
      </c>
      <c r="C39" s="39" t="s">
        <v>26</v>
      </c>
      <c r="D39" s="37">
        <v>2010.2777777777776</v>
      </c>
      <c r="E39" s="37">
        <v>1550.473484848485</v>
      </c>
      <c r="F39" s="37">
        <v>1315.9722222222222</v>
      </c>
      <c r="G39" s="37">
        <v>1300</v>
      </c>
      <c r="H39" s="37" t="s">
        <v>75</v>
      </c>
      <c r="I39" s="37" t="s">
        <v>75</v>
      </c>
      <c r="J39" s="37">
        <v>1700</v>
      </c>
      <c r="K39" s="37">
        <v>3000</v>
      </c>
      <c r="L39" s="37" t="s">
        <v>75</v>
      </c>
      <c r="M39" s="37">
        <v>5775</v>
      </c>
      <c r="N39" s="37">
        <v>2183.9285714285716</v>
      </c>
      <c r="O39" s="37">
        <v>1335.166666666667</v>
      </c>
      <c r="P39" s="29">
        <f t="shared" si="0"/>
        <v>2241.2020803270807</v>
      </c>
      <c r="Q39" s="46">
        <v>25.624242424242425</v>
      </c>
      <c r="R39" s="46">
        <v>20.257575757575758</v>
      </c>
      <c r="S39" s="46">
        <v>17.543859649122808</v>
      </c>
      <c r="T39" s="46">
        <v>14.666666666666666</v>
      </c>
      <c r="U39" s="37" t="s">
        <v>75</v>
      </c>
      <c r="V39" s="37" t="s">
        <v>75</v>
      </c>
      <c r="W39" s="47">
        <v>24</v>
      </c>
      <c r="X39" s="37" t="s">
        <v>75</v>
      </c>
      <c r="Y39" s="47">
        <v>37</v>
      </c>
      <c r="Z39" s="46">
        <v>67.333333333333329</v>
      </c>
      <c r="AA39" s="46">
        <v>28.794444444444444</v>
      </c>
      <c r="AB39" s="46">
        <v>18.907051282051285</v>
      </c>
      <c r="AC39" s="40">
        <f t="shared" si="1"/>
        <v>28.236352617492969</v>
      </c>
      <c r="AD39" s="12"/>
    </row>
    <row r="40" spans="1:30" ht="21.95" customHeight="1" x14ac:dyDescent="0.2">
      <c r="A40" s="4">
        <v>35</v>
      </c>
      <c r="B40" s="41" t="s">
        <v>1</v>
      </c>
      <c r="C40" s="39" t="s">
        <v>27</v>
      </c>
      <c r="D40" s="37">
        <v>2949.9603174603176</v>
      </c>
      <c r="E40" s="37">
        <v>1884.765625</v>
      </c>
      <c r="F40" s="37">
        <v>1628.8978494623655</v>
      </c>
      <c r="G40" s="37">
        <v>1831.2893081761008</v>
      </c>
      <c r="H40" s="37">
        <v>2889.4512195121952</v>
      </c>
      <c r="I40" s="37">
        <v>3937.784090909091</v>
      </c>
      <c r="J40" s="37">
        <v>4651.515151515151</v>
      </c>
      <c r="K40" s="37">
        <v>5123.8888888888887</v>
      </c>
      <c r="L40" s="37">
        <v>5050.9868421052624</v>
      </c>
      <c r="M40" s="37">
        <v>6911.5416666666661</v>
      </c>
      <c r="N40" s="37">
        <v>5186.0532407407409</v>
      </c>
      <c r="O40" s="37">
        <v>2638.4137426900579</v>
      </c>
      <c r="P40" s="29">
        <f t="shared" si="0"/>
        <v>3723.7123285939028</v>
      </c>
      <c r="Q40" s="46">
        <v>37.190909090909081</v>
      </c>
      <c r="R40" s="46">
        <v>24.2739898989899</v>
      </c>
      <c r="S40" s="46">
        <v>21.50897435897436</v>
      </c>
      <c r="T40" s="46">
        <v>23.897660818713447</v>
      </c>
      <c r="U40" s="46">
        <v>35.422093023255812</v>
      </c>
      <c r="V40" s="46">
        <v>46.006410256410248</v>
      </c>
      <c r="W40" s="46">
        <v>52.87797619047619</v>
      </c>
      <c r="X40" s="46">
        <v>63.233333333333334</v>
      </c>
      <c r="Y40" s="46">
        <v>60.606060606060602</v>
      </c>
      <c r="Z40" s="46">
        <v>80.832638888888894</v>
      </c>
      <c r="AA40" s="46">
        <v>65.377083333333331</v>
      </c>
      <c r="AB40" s="46">
        <v>33.783898305084747</v>
      </c>
      <c r="AC40" s="40">
        <f t="shared" si="1"/>
        <v>45.417585675369168</v>
      </c>
      <c r="AD40" s="12"/>
    </row>
    <row r="41" spans="1:30" ht="21.95" customHeight="1" x14ac:dyDescent="0.2">
      <c r="A41" s="4">
        <v>36</v>
      </c>
      <c r="B41" s="41" t="s">
        <v>1</v>
      </c>
      <c r="C41" s="39" t="s">
        <v>28</v>
      </c>
      <c r="D41" s="37">
        <v>383.67857142857144</v>
      </c>
      <c r="E41" s="37">
        <v>332.27976190476193</v>
      </c>
      <c r="F41" s="37">
        <v>320.75</v>
      </c>
      <c r="G41" s="37">
        <v>300.87301587301585</v>
      </c>
      <c r="H41" s="37">
        <v>342.5776515151515</v>
      </c>
      <c r="I41" s="37">
        <v>353.94886363636363</v>
      </c>
      <c r="J41" s="37">
        <v>352.62596899224803</v>
      </c>
      <c r="K41" s="37">
        <v>381.32926829268291</v>
      </c>
      <c r="L41" s="37">
        <v>345.76923076923077</v>
      </c>
      <c r="M41" s="37">
        <v>345.81395348837208</v>
      </c>
      <c r="N41" s="37">
        <v>358.48170731707319</v>
      </c>
      <c r="O41" s="37">
        <v>317.50925925925924</v>
      </c>
      <c r="P41" s="29">
        <f t="shared" si="0"/>
        <v>344.63643770639425</v>
      </c>
      <c r="Q41" s="46">
        <v>21.989197530864196</v>
      </c>
      <c r="R41" s="46">
        <v>20.884848484848483</v>
      </c>
      <c r="S41" s="46">
        <v>21.431818181818183</v>
      </c>
      <c r="T41" s="46">
        <v>22.117559523809522</v>
      </c>
      <c r="U41" s="46">
        <v>23.942241379310342</v>
      </c>
      <c r="V41" s="46">
        <v>25.203869047619047</v>
      </c>
      <c r="W41" s="46">
        <v>24.888392857142861</v>
      </c>
      <c r="X41" s="46">
        <v>24.662500000000001</v>
      </c>
      <c r="Y41" s="46">
        <v>24.699404761904763</v>
      </c>
      <c r="Z41" s="46">
        <v>23.815517241379311</v>
      </c>
      <c r="AA41" s="46">
        <v>23.720760233918128</v>
      </c>
      <c r="AB41" s="46">
        <v>21.785919540229887</v>
      </c>
      <c r="AC41" s="40">
        <f t="shared" si="1"/>
        <v>23.261835731903727</v>
      </c>
      <c r="AD41" s="12"/>
    </row>
    <row r="42" spans="1:30" ht="21.95" customHeight="1" x14ac:dyDescent="0.2">
      <c r="A42" s="4">
        <v>37</v>
      </c>
      <c r="B42" s="41" t="s">
        <v>1</v>
      </c>
      <c r="C42" s="39" t="s">
        <v>48</v>
      </c>
      <c r="D42" s="37">
        <v>904.93888888888898</v>
      </c>
      <c r="E42" s="37">
        <v>1032.7651515151515</v>
      </c>
      <c r="F42" s="37">
        <v>1113.5416666666667</v>
      </c>
      <c r="G42" s="37">
        <v>1200</v>
      </c>
      <c r="H42" s="37">
        <v>1466.6666666666667</v>
      </c>
      <c r="I42" s="37">
        <v>2000</v>
      </c>
      <c r="J42" s="37">
        <v>1555.5555555555557</v>
      </c>
      <c r="K42" s="37">
        <v>3000</v>
      </c>
      <c r="L42" s="37">
        <v>2000</v>
      </c>
      <c r="M42" s="37">
        <v>2280.7954545454545</v>
      </c>
      <c r="N42" s="37">
        <v>1530.546875</v>
      </c>
      <c r="O42" s="37">
        <v>1213.9784946236557</v>
      </c>
      <c r="P42" s="29">
        <f t="shared" si="0"/>
        <v>1608.2323961218365</v>
      </c>
      <c r="Q42" s="46">
        <v>13.543434343434344</v>
      </c>
      <c r="R42" s="46">
        <v>14.600694444444443</v>
      </c>
      <c r="S42" s="46">
        <v>18.19166666666667</v>
      </c>
      <c r="T42" s="46">
        <v>19</v>
      </c>
      <c r="U42" s="46">
        <v>21.625</v>
      </c>
      <c r="V42" s="46">
        <v>24.25</v>
      </c>
      <c r="W42" s="46">
        <v>22.222222222222221</v>
      </c>
      <c r="X42" s="46">
        <v>42.5</v>
      </c>
      <c r="Y42" s="37" t="s">
        <v>75</v>
      </c>
      <c r="Z42" s="46">
        <v>28.38939393939393</v>
      </c>
      <c r="AA42" s="46">
        <v>20.946078431372548</v>
      </c>
      <c r="AB42" s="46">
        <v>16.377450980392158</v>
      </c>
      <c r="AC42" s="40">
        <f t="shared" si="1"/>
        <v>21.967812820720575</v>
      </c>
      <c r="AD42" s="12"/>
    </row>
    <row r="43" spans="1:30" ht="21.95" customHeight="1" x14ac:dyDescent="0.2">
      <c r="A43" s="4">
        <v>38</v>
      </c>
      <c r="B43" s="5" t="s">
        <v>33</v>
      </c>
      <c r="C43" s="7" t="s">
        <v>50</v>
      </c>
      <c r="D43" s="37">
        <v>5093.5283018867922</v>
      </c>
      <c r="E43" s="37">
        <v>5129.1273584905657</v>
      </c>
      <c r="F43" s="37">
        <v>5248.5336538461543</v>
      </c>
      <c r="G43" s="37">
        <v>5293.9787581699338</v>
      </c>
      <c r="H43" s="37">
        <v>5329.0941358024702</v>
      </c>
      <c r="I43" s="37">
        <v>5283.4924242424249</v>
      </c>
      <c r="J43" s="37">
        <v>5141.2428160919535</v>
      </c>
      <c r="K43" s="37">
        <v>4985.9519230769229</v>
      </c>
      <c r="L43" s="37">
        <v>5134.8937908496728</v>
      </c>
      <c r="M43" s="37">
        <v>4805.7566037735851</v>
      </c>
      <c r="N43" s="37">
        <v>4685.0771604938273</v>
      </c>
      <c r="O43" s="37">
        <v>4747.3809523809523</v>
      </c>
      <c r="P43" s="29">
        <f t="shared" ref="P43:P49" si="2">AVERAGE(D43:O43)</f>
        <v>5073.1714899254375</v>
      </c>
      <c r="Q43" s="46">
        <v>54.109876543209879</v>
      </c>
      <c r="R43" s="46">
        <v>54.324074074074076</v>
      </c>
      <c r="S43" s="46">
        <v>55.460691823899367</v>
      </c>
      <c r="T43" s="46">
        <v>56.112745098039213</v>
      </c>
      <c r="U43" s="46">
        <v>56.141964285714266</v>
      </c>
      <c r="V43" s="46">
        <v>56.117647058823529</v>
      </c>
      <c r="W43" s="46">
        <v>54.872126436781606</v>
      </c>
      <c r="X43" s="46">
        <v>53.385185185185179</v>
      </c>
      <c r="Y43" s="46">
        <v>54.755747126436773</v>
      </c>
      <c r="Z43" s="46">
        <v>50.852000000000004</v>
      </c>
      <c r="AA43" s="46">
        <v>50.07098765432098</v>
      </c>
      <c r="AB43" s="46">
        <v>50.243464052287578</v>
      </c>
      <c r="AC43" s="31">
        <f t="shared" ref="AC43:AC49" si="3">AVERAGE(Q43:AB43)</f>
        <v>53.870542444897701</v>
      </c>
      <c r="AD43" s="12"/>
    </row>
    <row r="44" spans="1:30" ht="21.95" customHeight="1" x14ac:dyDescent="0.2">
      <c r="A44" s="4">
        <v>39</v>
      </c>
      <c r="B44" s="3" t="s">
        <v>1</v>
      </c>
      <c r="C44" s="7" t="s">
        <v>49</v>
      </c>
      <c r="D44" s="37">
        <v>5034.1947368421052</v>
      </c>
      <c r="E44" s="37">
        <v>5065.7770270270266</v>
      </c>
      <c r="F44" s="37">
        <v>5262.8179824561403</v>
      </c>
      <c r="G44" s="37">
        <v>5283.625</v>
      </c>
      <c r="H44" s="37">
        <v>5330.9390243902435</v>
      </c>
      <c r="I44" s="37">
        <v>5287.9561403508778</v>
      </c>
      <c r="J44" s="37">
        <v>5475.833333333333</v>
      </c>
      <c r="K44" s="37">
        <v>4977.288333333333</v>
      </c>
      <c r="L44" s="37">
        <v>5429.3861788617887</v>
      </c>
      <c r="M44" s="37">
        <v>4757.5115384615392</v>
      </c>
      <c r="N44" s="37">
        <v>4693.8657407407409</v>
      </c>
      <c r="O44" s="37">
        <v>4724.2207207207211</v>
      </c>
      <c r="P44" s="29">
        <f t="shared" si="2"/>
        <v>5110.2846463764881</v>
      </c>
      <c r="Q44" s="46">
        <v>53.455263157894748</v>
      </c>
      <c r="R44" s="46">
        <v>53.849099099099092</v>
      </c>
      <c r="S44" s="46">
        <v>55.396929824561404</v>
      </c>
      <c r="T44" s="46">
        <v>55.758333333333326</v>
      </c>
      <c r="U44" s="46">
        <v>56.08458333333332</v>
      </c>
      <c r="V44" s="46">
        <v>55.762820512820511</v>
      </c>
      <c r="W44" s="46">
        <v>54.803418803418808</v>
      </c>
      <c r="X44" s="46">
        <v>52.795495495495487</v>
      </c>
      <c r="Y44" s="46">
        <v>54.603658536585364</v>
      </c>
      <c r="Z44" s="46">
        <v>50.106410256410257</v>
      </c>
      <c r="AA44" s="46">
        <v>50.19736842105263</v>
      </c>
      <c r="AB44" s="46">
        <v>50.131578947368425</v>
      </c>
      <c r="AC44" s="31">
        <f t="shared" si="3"/>
        <v>53.578746643447779</v>
      </c>
      <c r="AD44" s="12"/>
    </row>
    <row r="45" spans="1:30" ht="21.95" customHeight="1" x14ac:dyDescent="0.2">
      <c r="A45" s="4">
        <v>40</v>
      </c>
      <c r="B45" s="6" t="s">
        <v>56</v>
      </c>
      <c r="C45" s="8" t="s">
        <v>57</v>
      </c>
      <c r="D45" s="37">
        <v>6170.0905797101441</v>
      </c>
      <c r="E45" s="37">
        <v>6252.5555555555557</v>
      </c>
      <c r="F45" s="37">
        <v>6275.142045454545</v>
      </c>
      <c r="G45" s="37">
        <v>6317.0742753623181</v>
      </c>
      <c r="H45" s="37">
        <v>6452.666666666667</v>
      </c>
      <c r="I45" s="37">
        <v>6400.520833333333</v>
      </c>
      <c r="J45" s="37">
        <v>6418.025362318841</v>
      </c>
      <c r="K45" s="37">
        <v>6304.402173913043</v>
      </c>
      <c r="L45" s="37">
        <v>6409.329710144928</v>
      </c>
      <c r="M45" s="37">
        <v>6255</v>
      </c>
      <c r="N45" s="37">
        <v>6136.5530303030309</v>
      </c>
      <c r="O45" s="37">
        <v>5917.6481481481469</v>
      </c>
      <c r="P45" s="29">
        <f t="shared" si="2"/>
        <v>6275.7506984092115</v>
      </c>
      <c r="Q45" s="46">
        <v>69.491520467836267</v>
      </c>
      <c r="R45" s="46">
        <v>70.290178571428569</v>
      </c>
      <c r="S45" s="46">
        <v>70.225757575757569</v>
      </c>
      <c r="T45" s="47">
        <v>70.779239766081872</v>
      </c>
      <c r="U45" s="46">
        <v>71.640935672514615</v>
      </c>
      <c r="V45" s="46">
        <v>71.529661016949149</v>
      </c>
      <c r="W45" s="46">
        <v>71.514880952380949</v>
      </c>
      <c r="X45" s="46">
        <v>71.68703703703703</v>
      </c>
      <c r="Y45" s="46">
        <v>71.742559523809533</v>
      </c>
      <c r="Z45" s="46">
        <v>70.546999999999997</v>
      </c>
      <c r="AA45" s="46">
        <v>69.325320512820511</v>
      </c>
      <c r="AB45" s="46">
        <v>70.097222222222229</v>
      </c>
      <c r="AC45" s="31">
        <f t="shared" si="3"/>
        <v>70.739276109903187</v>
      </c>
      <c r="AD45" s="12"/>
    </row>
    <row r="46" spans="1:30" ht="21.95" customHeight="1" x14ac:dyDescent="0.2">
      <c r="A46" s="4">
        <v>41</v>
      </c>
      <c r="B46" s="3" t="s">
        <v>1</v>
      </c>
      <c r="C46" s="7" t="s">
        <v>3</v>
      </c>
      <c r="D46" s="37">
        <v>8415.27027027027</v>
      </c>
      <c r="E46" s="37">
        <v>8423.355263157895</v>
      </c>
      <c r="F46" s="37">
        <v>8483.3333333333321</v>
      </c>
      <c r="G46" s="37">
        <v>8381.25</v>
      </c>
      <c r="H46" s="37">
        <v>8577.6923076923085</v>
      </c>
      <c r="I46" s="37">
        <v>8112.5</v>
      </c>
      <c r="J46" s="37">
        <v>7959.6153846153848</v>
      </c>
      <c r="K46" s="37">
        <v>7934</v>
      </c>
      <c r="L46" s="37">
        <v>8236.363636363636</v>
      </c>
      <c r="M46" s="37">
        <v>7660.0476190476193</v>
      </c>
      <c r="N46" s="37">
        <v>8018.0263157894733</v>
      </c>
      <c r="O46" s="37">
        <v>8146.8055555555557</v>
      </c>
      <c r="P46" s="29">
        <f t="shared" si="2"/>
        <v>8195.6883071521224</v>
      </c>
      <c r="Q46" s="46">
        <v>95.316666666666677</v>
      </c>
      <c r="R46" s="46">
        <v>94.780612244897952</v>
      </c>
      <c r="S46" s="46">
        <v>95.266304347826093</v>
      </c>
      <c r="T46" s="46">
        <v>95.847222222222229</v>
      </c>
      <c r="U46" s="46">
        <v>96.590909090909093</v>
      </c>
      <c r="V46" s="46">
        <v>93.223684210526315</v>
      </c>
      <c r="W46" s="46">
        <v>93.276315789473685</v>
      </c>
      <c r="X46" s="46">
        <v>92.078947368421055</v>
      </c>
      <c r="Y46" s="46">
        <v>94.223684210526315</v>
      </c>
      <c r="Z46" s="46">
        <v>89.203703703703695</v>
      </c>
      <c r="AA46" s="46">
        <v>91.551282051282058</v>
      </c>
      <c r="AB46" s="46">
        <v>93.063596491228068</v>
      </c>
      <c r="AC46" s="31">
        <f t="shared" si="3"/>
        <v>93.70191069980693</v>
      </c>
      <c r="AD46" s="12"/>
    </row>
    <row r="47" spans="1:30" ht="21.95" customHeight="1" x14ac:dyDescent="0.2">
      <c r="A47" s="4">
        <v>42</v>
      </c>
      <c r="B47" s="3" t="s">
        <v>51</v>
      </c>
      <c r="C47" s="7" t="s">
        <v>52</v>
      </c>
      <c r="D47" s="37">
        <v>2977.0648148148148</v>
      </c>
      <c r="E47" s="37">
        <v>2927.5462962962961</v>
      </c>
      <c r="F47" s="37">
        <v>2881.8973214285716</v>
      </c>
      <c r="G47" s="37">
        <v>2875.9545454545455</v>
      </c>
      <c r="H47" s="37">
        <v>2900.6296296296296</v>
      </c>
      <c r="I47" s="37">
        <v>2875.154320987654</v>
      </c>
      <c r="J47" s="37">
        <v>2848.8657407407409</v>
      </c>
      <c r="K47" s="37">
        <v>2869.0925925925926</v>
      </c>
      <c r="L47" s="37">
        <v>2849.945987654321</v>
      </c>
      <c r="M47" s="37">
        <v>2759.6741071428573</v>
      </c>
      <c r="N47" s="37">
        <v>2821.5509259259261</v>
      </c>
      <c r="O47" s="37">
        <v>2765.2546296296296</v>
      </c>
      <c r="P47" s="29">
        <f t="shared" si="2"/>
        <v>2862.7192426914648</v>
      </c>
      <c r="Q47" s="46">
        <v>33.178358208955231</v>
      </c>
      <c r="R47" s="46">
        <v>33.100746268656714</v>
      </c>
      <c r="S47" s="46">
        <v>32.924129353233837</v>
      </c>
      <c r="T47" s="46">
        <v>32.833333333333329</v>
      </c>
      <c r="U47" s="46">
        <v>32.545522388059695</v>
      </c>
      <c r="V47" s="46">
        <v>32.269900497512431</v>
      </c>
      <c r="W47" s="46">
        <v>32.014925373134325</v>
      </c>
      <c r="X47" s="46">
        <v>31.985074626865664</v>
      </c>
      <c r="Y47" s="46">
        <v>32.07587064676617</v>
      </c>
      <c r="Z47" s="46">
        <v>31.641791044776127</v>
      </c>
      <c r="AA47" s="46">
        <v>31.802238805970148</v>
      </c>
      <c r="AB47" s="46">
        <v>31.447761194029852</v>
      </c>
      <c r="AC47" s="31">
        <f t="shared" si="3"/>
        <v>32.318304311774462</v>
      </c>
      <c r="AD47" s="12"/>
    </row>
    <row r="48" spans="1:30" ht="21.95" customHeight="1" x14ac:dyDescent="0.2">
      <c r="A48" s="4">
        <v>43</v>
      </c>
      <c r="B48" s="3" t="s">
        <v>1</v>
      </c>
      <c r="C48" s="7" t="s">
        <v>34</v>
      </c>
      <c r="D48" s="37">
        <v>1826.9166666666667</v>
      </c>
      <c r="E48" s="37">
        <v>1779.1935483870968</v>
      </c>
      <c r="F48" s="37">
        <v>1773.1989247311828</v>
      </c>
      <c r="G48" s="37">
        <v>1756.4650537634411</v>
      </c>
      <c r="H48" s="37">
        <v>1731.4193548387098</v>
      </c>
      <c r="I48" s="37">
        <v>1723.75</v>
      </c>
      <c r="J48" s="37">
        <v>1733.671875</v>
      </c>
      <c r="K48" s="37">
        <v>1680.84375</v>
      </c>
      <c r="L48" s="37">
        <v>1701.2890625</v>
      </c>
      <c r="M48" s="37">
        <v>1635.4787878787879</v>
      </c>
      <c r="N48" s="37">
        <v>1617.96875</v>
      </c>
      <c r="O48" s="37">
        <v>1643.6979166666665</v>
      </c>
      <c r="P48" s="29">
        <f t="shared" si="2"/>
        <v>1716.9911408693795</v>
      </c>
      <c r="Q48" s="46">
        <v>21.370325203252033</v>
      </c>
      <c r="R48" s="46">
        <v>21.215447154471544</v>
      </c>
      <c r="S48" s="46">
        <v>21.04878048780488</v>
      </c>
      <c r="T48" s="46">
        <v>20.804878048780491</v>
      </c>
      <c r="U48" s="46">
        <v>20.919047619047621</v>
      </c>
      <c r="V48" s="46">
        <v>20.493902439024389</v>
      </c>
      <c r="W48" s="46">
        <v>20.630681818181817</v>
      </c>
      <c r="X48" s="46">
        <v>20.237209302325581</v>
      </c>
      <c r="Y48" s="46">
        <v>20.349206349206355</v>
      </c>
      <c r="Z48" s="46">
        <v>19.651937984496126</v>
      </c>
      <c r="AA48" s="46">
        <v>19.993902439024389</v>
      </c>
      <c r="AB48" s="46">
        <v>20.178571428571427</v>
      </c>
      <c r="AC48" s="31">
        <f t="shared" si="3"/>
        <v>20.574490856182219</v>
      </c>
      <c r="AD48" s="12"/>
    </row>
    <row r="49" spans="1:30" ht="21.95" customHeight="1" x14ac:dyDescent="0.2">
      <c r="A49" s="4">
        <v>44</v>
      </c>
      <c r="B49" s="5" t="s">
        <v>35</v>
      </c>
      <c r="C49" s="7" t="s">
        <v>36</v>
      </c>
      <c r="D49" s="37">
        <v>2481.6704545454545</v>
      </c>
      <c r="E49" s="37">
        <v>2606.4375000000005</v>
      </c>
      <c r="F49" s="37">
        <v>2609.354166666667</v>
      </c>
      <c r="G49" s="37">
        <v>2604.4375</v>
      </c>
      <c r="H49" s="37">
        <v>2559.2380952380954</v>
      </c>
      <c r="I49" s="37">
        <v>2655.791666666667</v>
      </c>
      <c r="J49" s="37">
        <v>2605.5921052631579</v>
      </c>
      <c r="K49" s="37">
        <v>2623.4868421052633</v>
      </c>
      <c r="L49" s="37">
        <v>2654.5394736842104</v>
      </c>
      <c r="M49" s="37">
        <v>2597.9473684210525</v>
      </c>
      <c r="N49" s="37">
        <v>2675.3125</v>
      </c>
      <c r="O49" s="37">
        <v>2586.6071428571427</v>
      </c>
      <c r="P49" s="29">
        <f t="shared" si="2"/>
        <v>2605.0345679539755</v>
      </c>
      <c r="Q49" s="46">
        <v>26.752083333333331</v>
      </c>
      <c r="R49" s="46">
        <v>27.511363636363637</v>
      </c>
      <c r="S49" s="46">
        <v>27.522727272727273</v>
      </c>
      <c r="T49" s="46">
        <v>27.130434782608695</v>
      </c>
      <c r="U49" s="46">
        <v>27</v>
      </c>
      <c r="V49" s="46">
        <v>27.772727272727273</v>
      </c>
      <c r="W49" s="46">
        <v>27.302083333333332</v>
      </c>
      <c r="X49" s="46">
        <v>28.816666666666663</v>
      </c>
      <c r="Y49" s="46">
        <v>27.858695652173914</v>
      </c>
      <c r="Z49" s="46">
        <v>28.243478260869566</v>
      </c>
      <c r="AA49" s="46">
        <v>28.25</v>
      </c>
      <c r="AB49" s="46">
        <v>28.067307692307693</v>
      </c>
      <c r="AC49" s="31">
        <f t="shared" si="3"/>
        <v>27.685630658592615</v>
      </c>
      <c r="AD49" s="12"/>
    </row>
    <row r="50" spans="1:30" ht="21.95" customHeight="1" x14ac:dyDescent="0.2">
      <c r="A50" s="4">
        <v>45</v>
      </c>
      <c r="B50" s="3" t="s">
        <v>1</v>
      </c>
      <c r="C50" s="7" t="s">
        <v>37</v>
      </c>
      <c r="D50" s="37">
        <v>3164.1710526315787</v>
      </c>
      <c r="E50" s="37">
        <v>3256.0416666666665</v>
      </c>
      <c r="F50" s="37">
        <v>3274.7916666666665</v>
      </c>
      <c r="G50" s="37">
        <v>3295.1388888888887</v>
      </c>
      <c r="H50" s="37">
        <v>3299.7222222222222</v>
      </c>
      <c r="I50" s="37">
        <v>3323.9583333333335</v>
      </c>
      <c r="J50" s="37">
        <v>3293.4722222222222</v>
      </c>
      <c r="K50" s="37">
        <v>3387.1166666666668</v>
      </c>
      <c r="L50" s="37">
        <v>3352.4722222222222</v>
      </c>
      <c r="M50" s="37">
        <v>3356.0588235294117</v>
      </c>
      <c r="N50" s="37">
        <v>3350.4411764705883</v>
      </c>
      <c r="O50" s="37">
        <v>3251.7105263157896</v>
      </c>
      <c r="P50" s="29">
        <f>AVERAGE(D50:O50)</f>
        <v>3300.4246223196878</v>
      </c>
      <c r="Q50" s="46">
        <v>34.752083333333339</v>
      </c>
      <c r="R50" s="46">
        <v>35.510869565217391</v>
      </c>
      <c r="S50" s="46">
        <v>35.663043478260867</v>
      </c>
      <c r="T50" s="46">
        <v>35.826086956521742</v>
      </c>
      <c r="U50" s="46">
        <v>35.791304347826085</v>
      </c>
      <c r="V50" s="46">
        <v>35.804347826086953</v>
      </c>
      <c r="W50" s="46">
        <v>35.804347826086953</v>
      </c>
      <c r="X50" s="46">
        <v>36.516666666666666</v>
      </c>
      <c r="Y50" s="46">
        <v>36.257246376811594</v>
      </c>
      <c r="Z50" s="46">
        <v>36.652173913043484</v>
      </c>
      <c r="AA50" s="46">
        <v>36.423913043478258</v>
      </c>
      <c r="AB50" s="46">
        <v>35.64</v>
      </c>
      <c r="AC50" s="31">
        <f>AVERAGE(Q50:AB50)</f>
        <v>35.886840277777772</v>
      </c>
      <c r="AD50" s="12"/>
    </row>
    <row r="51" spans="1:30" ht="21.95" customHeight="1" x14ac:dyDescent="0.2">
      <c r="A51" s="4">
        <v>46</v>
      </c>
      <c r="B51" s="3" t="s">
        <v>1</v>
      </c>
      <c r="C51" s="7" t="s">
        <v>38</v>
      </c>
      <c r="D51" s="37">
        <v>2978.804347826087</v>
      </c>
      <c r="E51" s="37">
        <v>3059.943181818182</v>
      </c>
      <c r="F51" s="37">
        <v>3080.1136363636365</v>
      </c>
      <c r="G51" s="37">
        <v>3077.3295454545455</v>
      </c>
      <c r="H51" s="37">
        <v>3069.2727272727275</v>
      </c>
      <c r="I51" s="37">
        <v>3169.836956521739</v>
      </c>
      <c r="J51" s="37">
        <v>3150.6597222222222</v>
      </c>
      <c r="K51" s="37">
        <v>3098.1521739130435</v>
      </c>
      <c r="L51" s="37">
        <v>3041.811594202899</v>
      </c>
      <c r="M51" s="37">
        <v>3105.4545454545455</v>
      </c>
      <c r="N51" s="37">
        <v>3099.8863636363635</v>
      </c>
      <c r="O51" s="37">
        <v>3093.6363636363635</v>
      </c>
      <c r="P51" s="29">
        <f>AVERAGE(D51:O51)</f>
        <v>3085.4084298601961</v>
      </c>
      <c r="Q51" s="46">
        <v>33.308928571428567</v>
      </c>
      <c r="R51" s="46">
        <v>33.935185185185183</v>
      </c>
      <c r="S51" s="46">
        <v>34.182692307692307</v>
      </c>
      <c r="T51" s="46">
        <v>34.21153846153846</v>
      </c>
      <c r="U51" s="46">
        <v>34.161538461538463</v>
      </c>
      <c r="V51" s="46">
        <v>34.221153846153847</v>
      </c>
      <c r="W51" s="46">
        <v>34.08653846153846</v>
      </c>
      <c r="X51" s="46">
        <v>34.334615384615383</v>
      </c>
      <c r="Y51" s="46">
        <v>33.897435897435898</v>
      </c>
      <c r="Z51" s="46">
        <v>34.45961538461539</v>
      </c>
      <c r="AA51" s="46">
        <v>34.403846153846153</v>
      </c>
      <c r="AB51" s="46">
        <v>34.259615384615387</v>
      </c>
      <c r="AC51" s="31">
        <f>AVERAGE(Q51:AB51)</f>
        <v>34.12189195835029</v>
      </c>
      <c r="AD51" s="12"/>
    </row>
    <row r="52" spans="1:30" ht="21.95" customHeight="1" x14ac:dyDescent="0.2">
      <c r="A52" s="4">
        <v>47</v>
      </c>
      <c r="B52" s="3" t="s">
        <v>1</v>
      </c>
      <c r="C52" s="7" t="s">
        <v>39</v>
      </c>
      <c r="D52" s="37">
        <v>2576.8738095238095</v>
      </c>
      <c r="E52" s="37">
        <v>2580.2321428571427</v>
      </c>
      <c r="F52" s="37">
        <v>2566.1130952380954</v>
      </c>
      <c r="G52" s="37">
        <v>2556.2519841269846</v>
      </c>
      <c r="H52" s="37">
        <v>2560.4546511627909</v>
      </c>
      <c r="I52" s="37">
        <v>2597.8829365079364</v>
      </c>
      <c r="J52" s="37">
        <v>2648.7064393939395</v>
      </c>
      <c r="K52" s="37">
        <v>2719.0806818181818</v>
      </c>
      <c r="L52" s="37">
        <v>2673.2272727272725</v>
      </c>
      <c r="M52" s="37">
        <v>2682.8767441860464</v>
      </c>
      <c r="N52" s="37">
        <v>2652.7023809523807</v>
      </c>
      <c r="O52" s="37">
        <v>2660.5773809523807</v>
      </c>
      <c r="P52" s="29">
        <f>AVERAGE(D52:O52)</f>
        <v>2622.9149599539137</v>
      </c>
      <c r="Q52" s="46">
        <v>29.363461538461536</v>
      </c>
      <c r="R52" s="46">
        <v>29.283653846153847</v>
      </c>
      <c r="S52" s="46">
        <v>29.192307692307693</v>
      </c>
      <c r="T52" s="46">
        <v>29.14423076923077</v>
      </c>
      <c r="U52" s="46">
        <v>29.270754716981127</v>
      </c>
      <c r="V52" s="46">
        <v>29.5625</v>
      </c>
      <c r="W52" s="46">
        <v>29.882075471698112</v>
      </c>
      <c r="X52" s="46">
        <v>30.832075471698108</v>
      </c>
      <c r="Y52" s="46">
        <v>30.29559748427673</v>
      </c>
      <c r="Z52" s="46">
        <v>30.074038461538468</v>
      </c>
      <c r="AA52" s="46">
        <v>29.844551282051285</v>
      </c>
      <c r="AB52" s="46">
        <v>29.925925925925927</v>
      </c>
      <c r="AC52" s="31">
        <f>AVERAGE(Q52:AB52)</f>
        <v>29.722597721693631</v>
      </c>
      <c r="AD52" s="12"/>
    </row>
    <row r="53" spans="1:30" ht="21.95" customHeight="1" x14ac:dyDescent="0.2">
      <c r="A53" s="4">
        <v>48</v>
      </c>
      <c r="B53" s="3" t="s">
        <v>1</v>
      </c>
      <c r="C53" s="7" t="s">
        <v>40</v>
      </c>
      <c r="D53" s="37">
        <v>1254.3499999999999</v>
      </c>
      <c r="E53" s="37">
        <v>1210.2016129032259</v>
      </c>
      <c r="F53" s="37">
        <v>1241.6333333333334</v>
      </c>
      <c r="G53" s="37">
        <v>1123.0666666666666</v>
      </c>
      <c r="H53" s="37">
        <v>2005.68</v>
      </c>
      <c r="I53" s="37">
        <v>1243.3222222222221</v>
      </c>
      <c r="J53" s="37">
        <v>1216.766129032258</v>
      </c>
      <c r="K53" s="37">
        <v>1149.516129032258</v>
      </c>
      <c r="L53" s="37">
        <v>1192.9220430107528</v>
      </c>
      <c r="M53" s="37">
        <v>1108.2126436781609</v>
      </c>
      <c r="N53" s="37">
        <v>1013.8655913978495</v>
      </c>
      <c r="O53" s="37">
        <v>1038.6810344827586</v>
      </c>
      <c r="P53" s="29">
        <f>AVERAGE(D53:O53)</f>
        <v>1233.1847838132906</v>
      </c>
      <c r="Q53" s="46">
        <v>15.304761904761904</v>
      </c>
      <c r="R53" s="46">
        <v>14.839430894308945</v>
      </c>
      <c r="S53" s="46">
        <v>15.139583333333331</v>
      </c>
      <c r="T53" s="46">
        <v>14.4375</v>
      </c>
      <c r="U53" s="46">
        <v>14.961788617886178</v>
      </c>
      <c r="V53" s="46">
        <v>15.15625</v>
      </c>
      <c r="W53" s="46">
        <v>14.876984126984125</v>
      </c>
      <c r="X53" s="46">
        <v>14.635</v>
      </c>
      <c r="Y53" s="46">
        <v>14.69047619047619</v>
      </c>
      <c r="Z53" s="46">
        <v>14.154385964912278</v>
      </c>
      <c r="AA53" s="46">
        <v>13.725</v>
      </c>
      <c r="AB53" s="46">
        <v>14.072916666666668</v>
      </c>
      <c r="AC53" s="31">
        <f>AVERAGE(Q53:AB53)</f>
        <v>14.6661731416108</v>
      </c>
      <c r="AD53" s="12"/>
    </row>
    <row r="54" spans="1:30" ht="21.95" customHeight="1" x14ac:dyDescent="0.2">
      <c r="A54" s="4">
        <v>49</v>
      </c>
      <c r="B54" s="3" t="s">
        <v>1</v>
      </c>
      <c r="C54" s="7" t="s">
        <v>41</v>
      </c>
      <c r="D54" s="37">
        <v>535.17826086956518</v>
      </c>
      <c r="E54" s="37">
        <v>514.84444444444443</v>
      </c>
      <c r="F54" s="37">
        <v>515.84444444444443</v>
      </c>
      <c r="G54" s="37">
        <v>502.10555555555555</v>
      </c>
      <c r="H54" s="37">
        <v>515.22444444444443</v>
      </c>
      <c r="I54" s="37">
        <v>516.38888888888891</v>
      </c>
      <c r="J54" s="37">
        <v>519.38333333333333</v>
      </c>
      <c r="K54" s="37">
        <v>523.66595744680853</v>
      </c>
      <c r="L54" s="37">
        <v>520.03985507246375</v>
      </c>
      <c r="M54" s="37">
        <v>519.61630434782603</v>
      </c>
      <c r="N54" s="37">
        <v>519.23913043478251</v>
      </c>
      <c r="O54" s="37">
        <v>522.01268115942037</v>
      </c>
      <c r="P54" s="29">
        <f>AVERAGE(D54:O54)</f>
        <v>518.62860837016478</v>
      </c>
      <c r="Q54" s="46">
        <v>5.9963414634146348</v>
      </c>
      <c r="R54" s="46">
        <v>6.0041666666666664</v>
      </c>
      <c r="S54" s="46">
        <v>6.0145833333333334</v>
      </c>
      <c r="T54" s="46">
        <v>6.0270833333333336</v>
      </c>
      <c r="U54" s="46">
        <v>6.0687500000000005</v>
      </c>
      <c r="V54" s="46">
        <v>5.9679487179487181</v>
      </c>
      <c r="W54" s="46">
        <v>6.0562500000000004</v>
      </c>
      <c r="X54" s="46">
        <v>6.102439024390244</v>
      </c>
      <c r="Y54" s="46">
        <v>5.9529914529914532</v>
      </c>
      <c r="Z54" s="46">
        <v>6.1253968253968267</v>
      </c>
      <c r="AA54" s="46">
        <v>6.150793650793652</v>
      </c>
      <c r="AB54" s="46">
        <v>6.1046511627906979</v>
      </c>
      <c r="AC54" s="31">
        <f>AVERAGE(Q54:AB54)</f>
        <v>6.0476163025882981</v>
      </c>
      <c r="AD54" s="12"/>
    </row>
    <row r="55" spans="1:30" ht="21.95" customHeight="1" x14ac:dyDescent="0.2">
      <c r="A55" s="11"/>
      <c r="B55" s="13"/>
      <c r="C55" s="13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D55" s="9"/>
    </row>
    <row r="56" spans="1:30" ht="21.95" customHeight="1" x14ac:dyDescent="0.2">
      <c r="A56" s="11"/>
      <c r="B56" s="14"/>
      <c r="C56" s="14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D56" s="9"/>
    </row>
    <row r="57" spans="1:30" ht="21.95" customHeight="1" x14ac:dyDescent="0.2">
      <c r="A57" s="11"/>
      <c r="B57" s="15"/>
      <c r="C57" s="15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D57" s="9"/>
    </row>
    <row r="58" spans="1:30" ht="21.95" customHeight="1" x14ac:dyDescent="0.2">
      <c r="A58" s="11"/>
      <c r="B58" s="15"/>
      <c r="C58" s="15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D58" s="9"/>
    </row>
    <row r="59" spans="1:30" ht="21.95" customHeight="1" x14ac:dyDescent="0.2">
      <c r="A59" s="11"/>
      <c r="B59" s="15"/>
      <c r="C59" s="15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D59" s="9"/>
    </row>
    <row r="60" spans="1:30" ht="21.95" customHeight="1" x14ac:dyDescent="0.2">
      <c r="A60" s="11"/>
      <c r="B60" s="15"/>
      <c r="C60" s="15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D60" s="9"/>
    </row>
    <row r="61" spans="1:30" ht="21.95" customHeight="1" x14ac:dyDescent="0.2">
      <c r="A61" s="11"/>
      <c r="B61" s="15"/>
      <c r="C61" s="15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D61" s="9"/>
    </row>
    <row r="62" spans="1:30" ht="21.95" customHeight="1" x14ac:dyDescent="0.2">
      <c r="A62" s="11"/>
      <c r="B62" s="15"/>
      <c r="C62" s="15"/>
      <c r="N62" s="32"/>
      <c r="O62" s="32"/>
      <c r="P62" s="32"/>
      <c r="Q62" s="32"/>
      <c r="R62" s="32"/>
    </row>
    <row r="63" spans="1:30" ht="21.95" customHeight="1" x14ac:dyDescent="0.2">
      <c r="A63" s="11"/>
      <c r="B63" s="15"/>
      <c r="C63" s="15"/>
      <c r="N63" s="32"/>
      <c r="O63" s="32"/>
      <c r="P63" s="32"/>
      <c r="Q63" s="32"/>
      <c r="R63" s="32"/>
    </row>
    <row r="64" spans="1:30" ht="21.95" customHeight="1" x14ac:dyDescent="0.2">
      <c r="A64" s="11"/>
      <c r="B64" s="15"/>
      <c r="C64" s="15"/>
      <c r="N64" s="32"/>
      <c r="O64" s="32"/>
      <c r="P64" s="32"/>
      <c r="Q64" s="32"/>
      <c r="R64" s="32"/>
    </row>
    <row r="65" spans="1:18" ht="21.95" customHeight="1" x14ac:dyDescent="0.2">
      <c r="A65" s="11"/>
      <c r="B65" s="15"/>
      <c r="C65" s="15"/>
      <c r="N65" s="32"/>
      <c r="O65" s="32"/>
      <c r="P65" s="32"/>
      <c r="Q65" s="32"/>
      <c r="R65" s="32"/>
    </row>
    <row r="66" spans="1:18" ht="21.95" customHeight="1" x14ac:dyDescent="0.2">
      <c r="A66" s="11"/>
      <c r="B66" s="15"/>
      <c r="C66" s="15"/>
      <c r="N66" s="32"/>
      <c r="O66" s="32"/>
      <c r="P66" s="32"/>
      <c r="Q66" s="32"/>
      <c r="R66" s="32"/>
    </row>
    <row r="67" spans="1:18" ht="21.95" customHeight="1" x14ac:dyDescent="0.2">
      <c r="A67" s="11"/>
      <c r="B67" s="15"/>
      <c r="C67" s="15"/>
      <c r="N67" s="32"/>
      <c r="O67" s="32"/>
      <c r="P67" s="32"/>
      <c r="Q67" s="32"/>
      <c r="R67" s="32"/>
    </row>
    <row r="68" spans="1:18" ht="21.95" customHeight="1" x14ac:dyDescent="0.2">
      <c r="A68" s="11"/>
      <c r="B68" s="15"/>
      <c r="C68" s="15"/>
      <c r="N68" s="32"/>
      <c r="O68" s="32"/>
      <c r="P68" s="32"/>
      <c r="Q68" s="32"/>
      <c r="R68" s="32"/>
    </row>
    <row r="69" spans="1:18" ht="21.95" customHeight="1" x14ac:dyDescent="0.2">
      <c r="A69" s="11"/>
      <c r="B69" s="15"/>
      <c r="C69" s="15"/>
      <c r="N69" s="32"/>
      <c r="O69" s="32"/>
      <c r="P69" s="32"/>
      <c r="Q69" s="32"/>
      <c r="R69" s="32"/>
    </row>
    <row r="70" spans="1:18" ht="21.95" customHeight="1" x14ac:dyDescent="0.2">
      <c r="A70" s="11"/>
      <c r="B70" s="15"/>
      <c r="C70" s="15"/>
      <c r="N70" s="32"/>
      <c r="O70" s="32"/>
      <c r="P70" s="32"/>
      <c r="Q70" s="32"/>
      <c r="R70" s="32"/>
    </row>
    <row r="71" spans="1:18" ht="21.95" customHeight="1" x14ac:dyDescent="0.2">
      <c r="A71" s="11"/>
      <c r="B71" s="15"/>
      <c r="C71" s="15"/>
      <c r="N71" s="32"/>
      <c r="O71" s="32"/>
      <c r="P71" s="32"/>
      <c r="Q71" s="32"/>
      <c r="R71" s="32"/>
    </row>
    <row r="72" spans="1:18" ht="21.95" customHeight="1" x14ac:dyDescent="0.2">
      <c r="A72" s="11"/>
      <c r="B72" s="15"/>
      <c r="C72" s="15"/>
      <c r="N72" s="32"/>
      <c r="O72" s="32"/>
      <c r="P72" s="32"/>
      <c r="Q72" s="32"/>
      <c r="R72" s="32"/>
    </row>
    <row r="73" spans="1:18" ht="21.95" customHeight="1" x14ac:dyDescent="0.2">
      <c r="N73" s="32"/>
      <c r="O73" s="32"/>
      <c r="P73" s="32"/>
      <c r="Q73" s="32"/>
      <c r="R73" s="32"/>
    </row>
    <row r="74" spans="1:18" ht="21.95" customHeight="1" x14ac:dyDescent="0.2">
      <c r="N74" s="32"/>
      <c r="O74" s="32"/>
      <c r="P74" s="32"/>
      <c r="Q74" s="32"/>
      <c r="R74" s="32"/>
    </row>
    <row r="75" spans="1:18" ht="21.95" customHeight="1" x14ac:dyDescent="0.2">
      <c r="N75" s="32"/>
      <c r="O75" s="32"/>
      <c r="P75" s="32"/>
      <c r="Q75" s="32"/>
      <c r="R75" s="32"/>
    </row>
    <row r="76" spans="1:18" ht="21.95" customHeight="1" x14ac:dyDescent="0.2">
      <c r="N76" s="32"/>
      <c r="O76" s="32"/>
      <c r="P76" s="32"/>
      <c r="Q76" s="32"/>
      <c r="R76" s="32"/>
    </row>
    <row r="77" spans="1:18" ht="21.95" customHeight="1" x14ac:dyDescent="0.2">
      <c r="N77" s="32"/>
      <c r="O77" s="32"/>
      <c r="P77" s="32"/>
      <c r="Q77" s="32"/>
      <c r="R77" s="32"/>
    </row>
    <row r="78" spans="1:18" ht="21.95" customHeight="1" x14ac:dyDescent="0.2">
      <c r="N78" s="32"/>
      <c r="O78" s="32"/>
      <c r="P78" s="32"/>
      <c r="Q78" s="32"/>
      <c r="R78" s="32"/>
    </row>
    <row r="79" spans="1:18" ht="21.95" customHeight="1" x14ac:dyDescent="0.2">
      <c r="N79" s="32"/>
      <c r="O79" s="32"/>
      <c r="P79" s="32"/>
      <c r="Q79" s="32"/>
      <c r="R79" s="32"/>
    </row>
    <row r="80" spans="1:18" ht="21.95" customHeight="1" x14ac:dyDescent="0.2">
      <c r="N80" s="32"/>
      <c r="O80" s="32"/>
      <c r="P80" s="32"/>
      <c r="Q80" s="32"/>
      <c r="R80" s="32"/>
    </row>
    <row r="81" spans="14:18" ht="21.95" customHeight="1" x14ac:dyDescent="0.2">
      <c r="N81" s="32"/>
      <c r="O81" s="32"/>
      <c r="P81" s="32"/>
      <c r="Q81" s="32"/>
      <c r="R81" s="32"/>
    </row>
    <row r="82" spans="14:18" ht="21.95" customHeight="1" x14ac:dyDescent="0.2">
      <c r="N82" s="32"/>
      <c r="O82" s="32"/>
      <c r="P82" s="32"/>
      <c r="Q82" s="32"/>
      <c r="R82" s="32"/>
    </row>
    <row r="83" spans="14:18" ht="21.95" customHeight="1" x14ac:dyDescent="0.2">
      <c r="N83" s="33"/>
      <c r="O83" s="33"/>
      <c r="P83" s="33"/>
      <c r="Q83" s="34"/>
      <c r="R83" s="34"/>
    </row>
    <row r="84" spans="14:18" ht="21.95" customHeight="1" x14ac:dyDescent="0.2">
      <c r="N84" s="33"/>
      <c r="O84" s="33"/>
      <c r="P84" s="33"/>
      <c r="Q84" s="34"/>
      <c r="R84" s="34"/>
    </row>
    <row r="85" spans="14:18" ht="21.95" customHeight="1" x14ac:dyDescent="0.2">
      <c r="N85" s="33"/>
      <c r="O85" s="33"/>
      <c r="P85" s="33"/>
      <c r="Q85" s="34"/>
      <c r="R85" s="34"/>
    </row>
    <row r="86" spans="14:18" ht="21.95" customHeight="1" x14ac:dyDescent="0.2">
      <c r="N86" s="33"/>
      <c r="O86" s="33"/>
      <c r="P86" s="33"/>
      <c r="Q86" s="34"/>
      <c r="R86" s="34"/>
    </row>
    <row r="87" spans="14:18" ht="21.95" customHeight="1" x14ac:dyDescent="0.2">
      <c r="N87" s="33"/>
      <c r="O87" s="33"/>
      <c r="P87" s="33"/>
      <c r="Q87" s="34"/>
      <c r="R87" s="34"/>
    </row>
    <row r="88" spans="14:18" ht="21.95" customHeight="1" x14ac:dyDescent="0.2">
      <c r="N88" s="33"/>
      <c r="O88" s="33"/>
      <c r="P88" s="33"/>
      <c r="Q88" s="34"/>
      <c r="R88" s="34"/>
    </row>
    <row r="89" spans="14:18" ht="21.95" customHeight="1" x14ac:dyDescent="0.2">
      <c r="N89" s="33"/>
      <c r="O89" s="33"/>
      <c r="P89" s="33"/>
      <c r="Q89" s="34"/>
      <c r="R89" s="34"/>
    </row>
  </sheetData>
  <mergeCells count="8">
    <mergeCell ref="Q2:AC2"/>
    <mergeCell ref="D2:P2"/>
    <mergeCell ref="A4:A5"/>
    <mergeCell ref="Q3:AB3"/>
    <mergeCell ref="D3:P3"/>
    <mergeCell ref="D4:P4"/>
    <mergeCell ref="Q4:AC4"/>
    <mergeCell ref="B4:C5"/>
  </mergeCells>
  <phoneticPr fontId="2" type="noConversion"/>
  <pageMargins left="0.25" right="0" top="0.5" bottom="0" header="0.5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2018</vt:lpstr>
      <vt:lpstr>'2018'!Print_Titles</vt:lpstr>
    </vt:vector>
  </TitlesOfParts>
  <Company>DAM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Sumon</dc:creator>
  <cp:lastModifiedBy>Windows User</cp:lastModifiedBy>
  <cp:lastPrinted>2023-05-16T11:06:08Z</cp:lastPrinted>
  <dcterms:created xsi:type="dcterms:W3CDTF">2011-12-19T07:50:24Z</dcterms:created>
  <dcterms:modified xsi:type="dcterms:W3CDTF">2024-12-11T04:53:20Z</dcterms:modified>
</cp:coreProperties>
</file>