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<sst xmlns="http://schemas.openxmlformats.org/spreadsheetml/2006/main" count="250" uniqueCount="87">
  <si>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</si>
  <si>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</si>
  <si>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</si>
  <si>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</si>
  <si>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</si>
  <si>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</si>
  <si>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</si>
  <si>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</si>
  <si>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</si>
  <si>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</si>
  <si>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</si>
  <si>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</si>
  <si>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</si>
  <si>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</si>
  <si>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</si>
  <si>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</si>
  <si>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</si>
  <si>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</si>
  <si>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</si>
  <si>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</si>
  <si>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</si>
  <si>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</si>
  <si>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</si>
  <si>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</si>
  <si>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</si>
  <si>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</si>
  <si>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</si>
  <si>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</si>
  <si>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</si>
  <si>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</si>
  <si>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</si>
  <si>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</si>
  <si>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</si>
  <si>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</si>
  <si>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</si>
  <si>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</si>
  <si>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</si>
  <si>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</si>
  <si>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</si>
  <si>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</si>
  <si>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</si>
  <si>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</si>
  <si>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</si>
  <si>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</si>
  <si>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</si>
  <si>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</si>
  <si>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</si>
  <si>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</si>
  <si>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</si>
  <si>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</si>
  <si>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</si>
  <si>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</si>
  <si>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</si>
  <si>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</si>
  <si>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</si>
  <si>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</si>
  <si>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</si>
  <si>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</si>
  <si>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</si>
  <si>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</si>
  <si>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</si>
  <si>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</si>
  <si>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</si>
  <si>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</si>
  <si>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</si>
  <si>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</si>
  <si>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</si>
  <si>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</si>
  <si>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</si>
  <si>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</si>
  <si>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</si>
  <si>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</si>
  <si>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</si>
  <si>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</si>
  <si>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</si>
  <si>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</si>
  <si>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</si>
  <si>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</si>
  <si>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</si>
  <si>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</si>
  <si>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</si>
  <si>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 xml:space="preserve">            তারিখঃ 25/08/2021 খ্রিঃ।</t>
  </si>
  <si>
    <t>25/08/২০২1</t>
  </si>
  <si>
    <t>25/০7/২০২১</t>
  </si>
  <si>
    <t>25/08/২০2০</t>
  </si>
  <si>
    <t>স্মারক নং ১২.০২.1000.221.16.০19.১8-688</t>
  </si>
  <si>
    <t>আলু হল্যান্ড,পিঁয়াজ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</si>
</sst>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O51" sqref="O5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44</v>
      </c>
      <c r="J16" s="30">
        <f t="shared" si="0"/>
        <v>2.2988505747126435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125</v>
      </c>
      <c r="J20" s="30">
        <f t="shared" si="0"/>
        <v>2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115</v>
      </c>
      <c r="E23" s="40" t="s">
        <v>13</v>
      </c>
      <c r="F23" s="52">
        <v>116</v>
      </c>
      <c r="G23" s="28">
        <v>110</v>
      </c>
      <c r="H23" s="40" t="s">
        <v>13</v>
      </c>
      <c r="I23" s="52">
        <v>112</v>
      </c>
      <c r="J23" s="30">
        <f t="shared" si="0"/>
        <v>4.0540540540540544</v>
      </c>
      <c r="K23" s="28">
        <v>74</v>
      </c>
      <c r="L23" s="40" t="s">
        <v>13</v>
      </c>
      <c r="M23" s="28">
        <v>75</v>
      </c>
      <c r="N23" s="30">
        <f t="shared" si="1"/>
        <v>55.033557046979865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710</v>
      </c>
      <c r="J24" s="30">
        <f>((D24+F24)/2-(G24+I24)/2)/((G24+I24)/2)*100</f>
        <v>1.7921146953405016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70</v>
      </c>
      <c r="H27" s="40" t="s">
        <v>13</v>
      </c>
      <c r="I27" s="52">
        <v>75</v>
      </c>
      <c r="J27" s="30">
        <f t="shared" si="0"/>
        <v>-6.8965517241379306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135</v>
      </c>
      <c r="H28" s="40" t="s">
        <v>13</v>
      </c>
      <c r="I28" s="52">
        <v>140</v>
      </c>
      <c r="J28" s="30">
        <f t="shared" si="0"/>
        <v>-10.909090909090908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180</v>
      </c>
      <c r="H29" s="40" t="s">
        <v>13</v>
      </c>
      <c r="I29" s="52">
        <v>185</v>
      </c>
      <c r="J29" s="30">
        <f t="shared" si="0"/>
        <v>-38.356164383561641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110</v>
      </c>
      <c r="G35" s="28">
        <v>60</v>
      </c>
      <c r="H35" s="40" t="s">
        <v>13</v>
      </c>
      <c r="I35" s="52">
        <v>65</v>
      </c>
      <c r="J35" s="30">
        <f t="shared" si="0"/>
        <v>68</v>
      </c>
      <c r="K35" s="28">
        <v>50</v>
      </c>
      <c r="L35" s="40" t="s">
        <v>13</v>
      </c>
      <c r="M35" s="28">
        <v>55</v>
      </c>
      <c r="N35" s="30">
        <f t="shared" si="1"/>
        <v>100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130</v>
      </c>
      <c r="H43" s="40" t="s">
        <v>13</v>
      </c>
      <c r="I43" s="52">
        <v>135</v>
      </c>
      <c r="J43" s="30">
        <f t="shared" si="0"/>
        <v>-3.7735849056603774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80</v>
      </c>
      <c r="B62" s="60"/>
      <c r="C62" s="71" t="s">
        <v>57</v>
      </c>
      <c r="D62" s="72"/>
      <c r="E62" s="72"/>
      <c r="F62" s="73"/>
      <c r="G62" s="67" t="s">
        <v>75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76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78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86</v>
      </c>
      <c r="B66" s="128"/>
      <c r="C66" s="71" t="s">
        <v>77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2021-08-24T05:27:48Z</cp:lastPrinted>
  <dcterms:created xsi:type="dcterms:W3CDTF">2020-07-12T06:32:53Z</dcterms:created>
  <dcterms:modified xsi:type="dcterms:W3CDTF">2021-08-25T05:23:08Z</dcterms:modified>
</cp:coreProperties>
</file>