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<sst xmlns="http://schemas.openxmlformats.org/spreadsheetml/2006/main" count="216" uniqueCount="78">
  <si>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</si>
  <si>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</si>
  <si>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</si>
  <si>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</si>
  <si>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</si>
  <si>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</si>
  <si>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</si>
  <si>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</si>
  <si>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</si>
  <si>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</si>
  <si>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</si>
  <si>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</si>
  <si>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</si>
  <si>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</si>
  <si>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</si>
  <si>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</si>
  <si>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</si>
  <si>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</si>
  <si>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</si>
  <si>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</si>
  <si>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</si>
  <si>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</si>
  <si>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</si>
  <si>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</si>
  <si>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</si>
  <si>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</si>
  <si>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</si>
  <si>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</si>
  <si>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</si>
  <si>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</si>
  <si>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</si>
  <si>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</si>
  <si>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</si>
  <si>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</si>
  <si>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</si>
  <si>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</si>
  <si>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</si>
  <si>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</si>
  <si>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</si>
  <si>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</si>
  <si>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</si>
  <si>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</si>
  <si>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</si>
  <si>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</si>
  <si>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</si>
  <si>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</si>
  <si>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</si>
  <si>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</si>
  <si>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</si>
  <si>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</si>
  <si>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</si>
  <si>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</si>
  <si>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</si>
  <si>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</si>
  <si>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</si>
  <si>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</si>
  <si>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</si>
  <si>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</si>
  <si>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</si>
  <si>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</si>
  <si>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</si>
  <si>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</si>
  <si>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</si>
  <si>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</si>
  <si>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</si>
  <si>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</si>
  <si>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</si>
  <si>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</si>
  <si>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</si>
  <si>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</si>
  <si>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বৃদ্ধি মুল্য হ্রাস</t>
  </si>
  <si>
    <t>সহকারী পরিচালক</t>
  </si>
  <si>
    <t>পেঁয়াজ দেশী ও মিষ্টিকুমড়া</t>
  </si>
  <si>
    <t>স্মারক নং 12.02.0050.400.16.001.12-532</t>
  </si>
  <si>
    <t>তারিখঃ 15-05-২০২3 খ্রিঃ</t>
  </si>
  <si>
    <t>15/05/2023</t>
  </si>
  <si>
    <t>15/04/২০২3</t>
  </si>
  <si>
    <t>15/05/২০২2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</si>
</sst>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74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64</v>
      </c>
      <c r="J13" s="30">
        <f>((D13+F13)/2-(G13+I13)/2)/((G13+I13)/2)*100</f>
        <v>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48</v>
      </c>
      <c r="L15" s="43" t="s">
        <v>9</v>
      </c>
      <c r="M15" s="27">
        <v>50</v>
      </c>
      <c r="N15" s="30">
        <f t="shared" si="2"/>
        <v>31.632653061224492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60</v>
      </c>
      <c r="G16" s="48">
        <v>55</v>
      </c>
      <c r="H16" s="43" t="s">
        <v>9</v>
      </c>
      <c r="I16" s="49">
        <v>58</v>
      </c>
      <c r="J16" s="30">
        <f t="shared" si="3"/>
        <v>1.7699115044247788</v>
      </c>
      <c r="K16" s="27">
        <v>38</v>
      </c>
      <c r="L16" s="43" t="s">
        <v>9</v>
      </c>
      <c r="M16" s="27">
        <v>40</v>
      </c>
      <c r="N16" s="30">
        <f t="shared" si="2"/>
        <v>47.435897435897431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164</v>
      </c>
      <c r="H20" s="43" t="s">
        <v>9</v>
      </c>
      <c r="I20" s="49">
        <v>165</v>
      </c>
      <c r="J20" s="30">
        <f t="shared" si="3"/>
        <v>6.0790273556231007</v>
      </c>
      <c r="K20" s="27">
        <v>185</v>
      </c>
      <c r="L20" s="43" t="s">
        <v>9</v>
      </c>
      <c r="M20" s="27">
        <v>190</v>
      </c>
      <c r="N20" s="30">
        <f t="shared" si="2"/>
        <v>-6.9333333333333327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138</v>
      </c>
      <c r="E21" s="43" t="s">
        <v>9</v>
      </c>
      <c r="F21" s="27">
        <v>140</v>
      </c>
      <c r="G21" s="48">
        <v>124</v>
      </c>
      <c r="H21" s="43" t="s">
        <v>9</v>
      </c>
      <c r="I21" s="49">
        <v>125</v>
      </c>
      <c r="J21" s="30">
        <f t="shared" si="3"/>
        <v>11.646586345381527</v>
      </c>
      <c r="K21" s="27">
        <v>168</v>
      </c>
      <c r="L21" s="43" t="s">
        <v>9</v>
      </c>
      <c r="M21" s="27">
        <v>170</v>
      </c>
      <c r="N21" s="30">
        <f t="shared" si="2"/>
        <v>-17.751479289940828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980</v>
      </c>
      <c r="L22" s="43" t="s">
        <v>9</v>
      </c>
      <c r="M22" s="27">
        <v>985</v>
      </c>
      <c r="N22" s="30">
        <f t="shared" si="2"/>
        <v>-9.9236641221374047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60</v>
      </c>
      <c r="E23" s="43" t="s">
        <v>9</v>
      </c>
      <c r="F23" s="27">
        <v>65</v>
      </c>
      <c r="G23" s="48">
        <v>30</v>
      </c>
      <c r="H23" s="50" t="s">
        <v>9</v>
      </c>
      <c r="I23" s="49">
        <v>35</v>
      </c>
      <c r="J23" s="30">
        <f t="shared" si="3"/>
        <v>92.307692307692307</v>
      </c>
      <c r="K23" s="27">
        <v>30</v>
      </c>
      <c r="L23" s="43" t="s">
        <v>9</v>
      </c>
      <c r="M23" s="27">
        <v>35</v>
      </c>
      <c r="N23" s="30">
        <f t="shared" si="2"/>
        <v>92.307692307692307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50" t="s">
        <v>9</v>
      </c>
      <c r="M24" s="27">
        <v>28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100</v>
      </c>
      <c r="H25" s="43" t="s">
        <v>9</v>
      </c>
      <c r="I25" s="49">
        <v>120</v>
      </c>
      <c r="J25" s="30">
        <f t="shared" si="3"/>
        <v>50</v>
      </c>
      <c r="K25" s="27">
        <v>70</v>
      </c>
      <c r="L25" s="43" t="s">
        <v>9</v>
      </c>
      <c r="M25" s="27">
        <v>100</v>
      </c>
      <c r="N25" s="30">
        <f t="shared" si="2"/>
        <v>94.117647058823522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180</v>
      </c>
      <c r="G26" s="48">
        <v>150</v>
      </c>
      <c r="H26" s="43" t="s">
        <v>9</v>
      </c>
      <c r="I26" s="49">
        <v>160</v>
      </c>
      <c r="J26" s="30">
        <f t="shared" si="3"/>
        <v>9.67741935483871</v>
      </c>
      <c r="K26" s="27">
        <v>120</v>
      </c>
      <c r="L26" s="50" t="s">
        <v>9</v>
      </c>
      <c r="M26" s="27">
        <v>140</v>
      </c>
      <c r="N26" s="30">
        <f t="shared" si="2"/>
        <v>30.76923076923077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260</v>
      </c>
      <c r="G27" s="48">
        <v>130</v>
      </c>
      <c r="H27" s="43" t="s">
        <v>9</v>
      </c>
      <c r="I27" s="49">
        <v>140</v>
      </c>
      <c r="J27" s="30">
        <f t="shared" si="3"/>
        <v>88.888888888888886</v>
      </c>
      <c r="K27" s="27">
        <v>70</v>
      </c>
      <c r="L27" s="43" t="s">
        <v>9</v>
      </c>
      <c r="M27" s="27">
        <v>80</v>
      </c>
      <c r="N27" s="30">
        <f t="shared" si="2"/>
        <v>240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30</v>
      </c>
      <c r="E28" s="43" t="s">
        <v>9</v>
      </c>
      <c r="F28" s="27">
        <v>35</v>
      </c>
      <c r="G28" s="48">
        <v>26</v>
      </c>
      <c r="H28" s="43" t="s">
        <v>9</v>
      </c>
      <c r="I28" s="49">
        <v>28</v>
      </c>
      <c r="J28" s="30">
        <f t="shared" si="3"/>
        <v>20.37037037037037</v>
      </c>
      <c r="K28" s="27">
        <v>18</v>
      </c>
      <c r="L28" s="43" t="s">
        <v>9</v>
      </c>
      <c r="M28" s="27">
        <v>20</v>
      </c>
      <c r="N28" s="30">
        <f t="shared" si="2"/>
        <v>71.05263157894737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40</v>
      </c>
      <c r="H29" s="43" t="s">
        <v>9</v>
      </c>
      <c r="I29" s="49">
        <v>50</v>
      </c>
      <c r="J29" s="30">
        <f t="shared" si="3"/>
        <v>22.222222222222221</v>
      </c>
      <c r="K29" s="27">
        <v>50</v>
      </c>
      <c r="L29" s="43" t="s">
        <v>9</v>
      </c>
      <c r="M29" s="27">
        <v>60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70</v>
      </c>
      <c r="E30" s="43" t="s">
        <v>9</v>
      </c>
      <c r="F30" s="27">
        <v>80</v>
      </c>
      <c r="G30" s="48">
        <v>25</v>
      </c>
      <c r="H30" s="50" t="s">
        <v>9</v>
      </c>
      <c r="I30" s="49">
        <v>30</v>
      </c>
      <c r="J30" s="30">
        <f t="shared" si="3"/>
        <v>172.72727272727272</v>
      </c>
      <c r="K30" s="27">
        <v>35</v>
      </c>
      <c r="L30" s="50" t="s">
        <v>9</v>
      </c>
      <c r="M30" s="27">
        <v>40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20</v>
      </c>
      <c r="H31" s="43" t="s">
        <v>9</v>
      </c>
      <c r="I31" s="49">
        <v>25</v>
      </c>
      <c r="J31" s="30">
        <f t="shared" si="3"/>
        <v>22.222222222222221</v>
      </c>
      <c r="K31" s="27">
        <v>35</v>
      </c>
      <c r="L31" s="43" t="s">
        <v>9</v>
      </c>
      <c r="M31" s="27">
        <v>40</v>
      </c>
      <c r="N31" s="30">
        <f t="shared" si="2"/>
        <v>-26.666666666666668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50</v>
      </c>
      <c r="H32" s="43" t="s">
        <v>9</v>
      </c>
      <c r="I32" s="49">
        <v>60</v>
      </c>
      <c r="J32" s="30">
        <f t="shared" si="3"/>
        <v>-18.181818181818183</v>
      </c>
      <c r="K32" s="27">
        <v>20</v>
      </c>
      <c r="L32" s="50" t="s">
        <v>9</v>
      </c>
      <c r="M32" s="27">
        <v>25</v>
      </c>
      <c r="N32" s="30">
        <f t="shared" si="2"/>
        <v>100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50" t="s">
        <v>9</v>
      </c>
      <c r="I33" s="49">
        <v>60</v>
      </c>
      <c r="J33" s="30">
        <f t="shared" si="3"/>
        <v>100</v>
      </c>
      <c r="K33" s="27">
        <v>60</v>
      </c>
      <c r="L33" s="50" t="s">
        <v>9</v>
      </c>
      <c r="M33" s="27">
        <v>70</v>
      </c>
      <c r="N33" s="30">
        <f t="shared" si="2"/>
        <v>69.230769230769226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7.9710144927536222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550</v>
      </c>
      <c r="H39" s="43" t="s">
        <v>9</v>
      </c>
      <c r="I39" s="49">
        <v>560</v>
      </c>
      <c r="J39" s="30">
        <f t="shared" si="3"/>
        <v>1.8018018018018018</v>
      </c>
      <c r="K39" s="27">
        <v>470</v>
      </c>
      <c r="L39" s="43" t="s">
        <v>9</v>
      </c>
      <c r="M39" s="27">
        <v>480</v>
      </c>
      <c r="N39" s="30">
        <f t="shared" si="2"/>
        <v>18.947368421052634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-3.278688524590164</v>
      </c>
      <c r="K40" s="27">
        <v>260</v>
      </c>
      <c r="L40" s="43" t="s">
        <v>9</v>
      </c>
      <c r="M40" s="27">
        <v>265</v>
      </c>
      <c r="N40" s="30">
        <f t="shared" si="2"/>
        <v>12.380952380952381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190</v>
      </c>
      <c r="E41" s="50" t="s">
        <v>9</v>
      </c>
      <c r="F41" s="27">
        <v>200</v>
      </c>
      <c r="G41" s="48">
        <v>195</v>
      </c>
      <c r="H41" s="50" t="s">
        <v>9</v>
      </c>
      <c r="I41" s="49">
        <v>200</v>
      </c>
      <c r="J41" s="30">
        <f t="shared" si="3"/>
        <v>-1.2658227848101267</v>
      </c>
      <c r="K41" s="27">
        <v>150</v>
      </c>
      <c r="L41" s="43" t="s">
        <v>9</v>
      </c>
      <c r="M41" s="27">
        <v>155</v>
      </c>
      <c r="N41" s="30">
        <f t="shared" si="2"/>
        <v>27.868852459016392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48</v>
      </c>
      <c r="E42" s="43" t="s">
        <v>9</v>
      </c>
      <c r="F42" s="27">
        <v>52</v>
      </c>
      <c r="G42" s="48">
        <v>46</v>
      </c>
      <c r="H42" s="43" t="s">
        <v>9</v>
      </c>
      <c r="I42" s="49">
        <v>48</v>
      </c>
      <c r="J42" s="30">
        <f t="shared" si="3"/>
        <v>6.3829787234042552</v>
      </c>
      <c r="K42" s="27">
        <v>50</v>
      </c>
      <c r="L42" s="43" t="s">
        <v>9</v>
      </c>
      <c r="M42" s="27">
        <v>52</v>
      </c>
      <c r="N42" s="30">
        <f t="shared" si="2"/>
        <v>-1.9607843137254901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46</v>
      </c>
      <c r="G43" s="48">
        <v>38</v>
      </c>
      <c r="H43" s="43" t="s">
        <v>9</v>
      </c>
      <c r="I43" s="49">
        <v>42</v>
      </c>
      <c r="J43" s="30">
        <f t="shared" si="3"/>
        <v>5</v>
      </c>
      <c r="K43" s="27">
        <v>35</v>
      </c>
      <c r="L43" s="43" t="s">
        <v>9</v>
      </c>
      <c r="M43" s="27">
        <v>38</v>
      </c>
      <c r="N43" s="30">
        <f t="shared" si="2"/>
        <v>15.068493150684931</v>
      </c>
    </row>
    <row r="44" spans="1:16" ht="17.25" customHeight="1">
      <c r="A44" s="41">
        <v>34</v>
      </c>
      <c r="B44" s="39" t="s">
        <v>33</v>
      </c>
      <c r="C44" s="38" t="s">
        <v>57</v>
      </c>
      <c r="D44" s="27">
        <v>128</v>
      </c>
      <c r="E44" s="43" t="s">
        <v>9</v>
      </c>
      <c r="F44" s="27">
        <v>130</v>
      </c>
      <c r="G44" s="48">
        <v>110</v>
      </c>
      <c r="H44" s="43" t="s">
        <v>9</v>
      </c>
      <c r="I44" s="49">
        <v>112</v>
      </c>
      <c r="J44" s="30">
        <f t="shared" si="3"/>
        <v>16.216216216216218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72</v>
      </c>
      <c r="B54" s="74"/>
      <c r="C54" s="60" t="s">
        <v>70</v>
      </c>
      <c r="D54" s="61"/>
      <c r="E54" s="61"/>
      <c r="F54" s="62"/>
      <c r="G54" s="60"/>
      <c r="H54" s="61"/>
      <c r="I54" s="61"/>
      <c r="J54" s="62"/>
      <c r="K54" s="60"/>
      <c r="L54" s="64"/>
      <c r="M54" s="64"/>
      <c r="N54" s="65"/>
    </row>
    <row r="55" spans="1:16" ht="26.2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71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2023-05-15T06:09:35Z</cp:lastPrinted>
  <dcterms:created xsi:type="dcterms:W3CDTF">2020-07-12T06:32:53Z</dcterms:created>
  <dcterms:modified xsi:type="dcterms:W3CDTF">2023-05-15T07:35:14Z</dcterms:modified>
</cp:coreProperties>
</file>