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<sst xmlns="http://schemas.openxmlformats.org/spreadsheetml/2006/main" count="211" uniqueCount="86">
  <si>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</si>
  <si>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</si>
  <si>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</si>
  <si>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</si>
  <si>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</si>
  <si>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</si>
  <si>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</si>
  <si>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</si>
  <si>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</si>
  <si>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</si>
  <si>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</si>
  <si>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</si>
  <si>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</si>
  <si>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</si>
  <si>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</si>
  <si>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</si>
  <si>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</si>
  <si>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</si>
  <si>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</si>
  <si>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</si>
  <si>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</si>
  <si>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</si>
  <si>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</si>
  <si>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</si>
  <si>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</si>
  <si>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</si>
  <si>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</si>
  <si>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</si>
  <si>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</si>
  <si>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</si>
  <si>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</si>
  <si>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</si>
  <si>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</si>
  <si>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</si>
  <si>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</si>
  <si>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</si>
  <si>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</si>
  <si>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</si>
  <si>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</si>
  <si>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</si>
  <si>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</si>
  <si>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</si>
  <si>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</si>
  <si>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</si>
  <si>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</si>
  <si>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</si>
  <si>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</si>
  <si>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</si>
  <si>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</si>
  <si>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</si>
  <si>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</si>
  <si>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</si>
  <si>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</si>
  <si>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</si>
  <si>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</si>
  <si>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</si>
  <si>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</si>
  <si>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</si>
  <si>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</si>
  <si>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</si>
  <si>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</si>
  <si>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</si>
  <si>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</si>
  <si>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</si>
  <si>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</si>
  <si>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</si>
  <si>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</si>
  <si>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</si>
  <si>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</si>
  <si>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</si>
  <si>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</si>
  <si>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</si>
  <si>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১. চাল-(মাঝারী),চাল-(মোটা)</t>
  </si>
  <si>
    <t>৪. ইলিশ মাছ</t>
  </si>
  <si>
    <t>৪. মোরগ-মুরগি (দেশী)জ্যান্ত,পাংগাস মাছ</t>
  </si>
  <si>
    <t>৩. আলু হল্যান্ড,বেগুন, কাঁচাপেপে,পটল,কাঁচামরিচ</t>
  </si>
  <si>
    <t>২.মুগ ডাল (মোটা/সরু),পিঁয়াজ (আমদানীকৃত), রসুন (দেশী,আমদানীকৃত),আদা (আমদানীকৃত)</t>
  </si>
  <si>
    <t>২. ছোলা-কলাই, পিঁয়াজ (দেশী)</t>
  </si>
  <si>
    <t>৫. চিনি (খোলা),গুড়ো দুধ (প্যাকেট)</t>
  </si>
  <si>
    <t>৩.ডিমঃফার্ম, মোরগ-মুরগি (কক/সোনালী)জ্যান্ত,মুরগি (ব্রয়লার),</t>
  </si>
  <si>
    <t>২৭/০৯/২০২১</t>
  </si>
  <si>
    <t>২৭/০৯/২০২০</t>
  </si>
  <si>
    <t>২৬/০৮/২০২১</t>
  </si>
  <si>
    <t>তারিখঃ২৭/০৯/২০২১ খ্রিঃ।</t>
  </si>
  <si>
    <t xml:space="preserve">      স্মারক নং: ১২.০২.২০০০.৩০০.১৬.০৪৬.২১.৮৩৭</t>
  </si>
  <si>
    <t>১. চাল সরু,সয়াবিন তেল-(খোলা),পাম তেল- (খোলা), সয়াবিন তেল (ক্যান ৫লিঃ)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</si>
</sst>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D11" sqref="D1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s="17" customFormat="1" ht="15.75" customHeight="1">
      <c r="A2" s="69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6" s="17" customFormat="1" ht="15.75" customHeight="1">
      <c r="A3" s="70" t="s">
        <v>64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6" s="17" customFormat="1" ht="18" customHeight="1">
      <c r="A4" s="103" t="s">
        <v>59</v>
      </c>
      <c r="B4" s="103"/>
      <c r="C4" s="103"/>
      <c r="D4" s="103"/>
      <c r="E4" s="103"/>
      <c r="F4" s="10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1" t="s">
        <v>58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6" s="17" customFormat="1" ht="15.75" customHeight="1">
      <c r="A6" s="104" t="s">
        <v>84</v>
      </c>
      <c r="B6" s="105"/>
      <c r="C6" s="105"/>
      <c r="D6" s="105"/>
      <c r="E6" s="105"/>
      <c r="F6" s="105"/>
      <c r="H6" s="44"/>
      <c r="I6" s="34"/>
      <c r="J6" s="102" t="s">
        <v>83</v>
      </c>
      <c r="K6" s="102"/>
      <c r="L6" s="102"/>
      <c r="M6" s="102"/>
      <c r="N6" s="10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6" t="s">
        <v>0</v>
      </c>
      <c r="B8" s="72" t="s">
        <v>1</v>
      </c>
      <c r="C8" s="106" t="s">
        <v>8</v>
      </c>
      <c r="D8" s="96" t="s">
        <v>49</v>
      </c>
      <c r="E8" s="97"/>
      <c r="F8" s="98"/>
      <c r="G8" s="96" t="s">
        <v>44</v>
      </c>
      <c r="H8" s="97"/>
      <c r="I8" s="98"/>
      <c r="J8" s="107" t="s">
        <v>9</v>
      </c>
      <c r="K8" s="96" t="s">
        <v>45</v>
      </c>
      <c r="L8" s="97"/>
      <c r="M8" s="98"/>
      <c r="N8" s="107" t="s">
        <v>10</v>
      </c>
    </row>
    <row r="9" spans="1:16" ht="22.5" customHeight="1">
      <c r="A9" s="106"/>
      <c r="B9" s="72"/>
      <c r="C9" s="106"/>
      <c r="D9" s="99"/>
      <c r="E9" s="100"/>
      <c r="F9" s="101"/>
      <c r="G9" s="99"/>
      <c r="H9" s="100"/>
      <c r="I9" s="101"/>
      <c r="J9" s="108"/>
      <c r="K9" s="99"/>
      <c r="L9" s="100"/>
      <c r="M9" s="101"/>
      <c r="N9" s="108"/>
    </row>
    <row r="10" spans="1:16" ht="14.25" customHeight="1">
      <c r="A10" s="106"/>
      <c r="B10" s="72"/>
      <c r="C10" s="106"/>
      <c r="D10" s="110" t="s">
        <v>80</v>
      </c>
      <c r="E10" s="111"/>
      <c r="F10" s="112"/>
      <c r="G10" s="113" t="s">
        <v>82</v>
      </c>
      <c r="H10" s="114"/>
      <c r="I10" s="115"/>
      <c r="J10" s="109"/>
      <c r="K10" s="116" t="s">
        <v>81</v>
      </c>
      <c r="L10" s="117"/>
      <c r="M10" s="118"/>
      <c r="N10" s="10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60.5</v>
      </c>
      <c r="E11" s="54" t="s">
        <v>12</v>
      </c>
      <c r="F11" s="53">
        <v>65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-4.9242424242424239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52</v>
      </c>
      <c r="H12" s="54" t="s">
        <v>12</v>
      </c>
      <c r="I12" s="57">
        <v>56</v>
      </c>
      <c r="J12" s="58">
        <f t="shared" si="0"/>
        <v>15.74074074074074</v>
      </c>
      <c r="K12" s="53">
        <v>54</v>
      </c>
      <c r="L12" s="54" t="s">
        <v>12</v>
      </c>
      <c r="M12" s="53">
        <v>58</v>
      </c>
      <c r="N12" s="58">
        <f t="shared" ref="N12" si="1">((D12+F12)/2-(K12+M12)/2)/((K12+M12)/2)*100</f>
        <v>11.607142857142858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45</v>
      </c>
      <c r="H13" s="54" t="s">
        <v>12</v>
      </c>
      <c r="I13" s="57">
        <v>56</v>
      </c>
      <c r="J13" s="58">
        <f t="shared" ref="J13:J45" si="2">((D13+F13)/2-(G13+I13)/2)/((G13+I13)/2)*100</f>
        <v>-1.9801980198019802</v>
      </c>
      <c r="K13" s="53">
        <v>46</v>
      </c>
      <c r="L13" s="54" t="s">
        <v>12</v>
      </c>
      <c r="M13" s="53">
        <v>50</v>
      </c>
      <c r="N13" s="58">
        <f t="shared" ref="N13:N45" si="3">((D13+F13)/2-(K13+M13)/2)/((K13+M13)/2)*100</f>
        <v>3.125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45</v>
      </c>
      <c r="H14" s="54"/>
      <c r="I14" s="57">
        <v>48</v>
      </c>
      <c r="J14" s="58">
        <f t="shared" si="2"/>
        <v>-5.376344086021505</v>
      </c>
      <c r="K14" s="53">
        <v>42</v>
      </c>
      <c r="L14" s="54" t="s">
        <v>12</v>
      </c>
      <c r="M14" s="53">
        <v>44</v>
      </c>
      <c r="N14" s="58">
        <f t="shared" si="3"/>
        <v>2.3255813953488373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36</v>
      </c>
      <c r="G15" s="56">
        <v>33</v>
      </c>
      <c r="H15" s="54" t="s">
        <v>12</v>
      </c>
      <c r="I15" s="57">
        <v>35</v>
      </c>
      <c r="J15" s="58">
        <f t="shared" si="2"/>
        <v>1.4705882352941175</v>
      </c>
      <c r="K15" s="53">
        <v>32</v>
      </c>
      <c r="L15" s="54" t="s">
        <v>12</v>
      </c>
      <c r="M15" s="53">
        <v>34</v>
      </c>
      <c r="N15" s="58">
        <f t="shared" si="3"/>
        <v>4.5454545454545459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6">
        <v>30</v>
      </c>
      <c r="H16" s="54"/>
      <c r="I16" s="57">
        <v>32</v>
      </c>
      <c r="J16" s="58">
        <f t="shared" si="2"/>
        <v>0</v>
      </c>
      <c r="K16" s="53">
        <v>26</v>
      </c>
      <c r="L16" s="54">
        <v>28</v>
      </c>
      <c r="M16" s="53">
        <v>28</v>
      </c>
      <c r="N16" s="58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115</v>
      </c>
      <c r="H18" s="54" t="s">
        <v>12</v>
      </c>
      <c r="I18" s="57">
        <v>140</v>
      </c>
      <c r="J18" s="58">
        <f t="shared" si="2"/>
        <v>-9.8039215686274517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65</v>
      </c>
      <c r="H19" s="54" t="s">
        <v>12</v>
      </c>
      <c r="I19" s="57">
        <v>70</v>
      </c>
      <c r="J19" s="58">
        <f t="shared" si="2"/>
        <v>7.4074074074074066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140</v>
      </c>
      <c r="E20" s="54" t="s">
        <v>12</v>
      </c>
      <c r="F20" s="53">
        <v>145</v>
      </c>
      <c r="G20" s="56">
        <v>123</v>
      </c>
      <c r="H20" s="54" t="s">
        <v>12</v>
      </c>
      <c r="I20" s="57">
        <v>125</v>
      </c>
      <c r="J20" s="58">
        <f t="shared" si="2"/>
        <v>14.919354838709678</v>
      </c>
      <c r="K20" s="53">
        <v>88</v>
      </c>
      <c r="L20" s="54" t="s">
        <v>12</v>
      </c>
      <c r="M20" s="53">
        <v>92</v>
      </c>
      <c r="N20" s="58">
        <f t="shared" si="3"/>
        <v>58.333333333333336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128</v>
      </c>
      <c r="E21" s="54" t="s">
        <v>12</v>
      </c>
      <c r="F21" s="53">
        <v>132</v>
      </c>
      <c r="G21" s="56">
        <v>114</v>
      </c>
      <c r="H21" s="54" t="s">
        <v>12</v>
      </c>
      <c r="I21" s="57">
        <v>116</v>
      </c>
      <c r="J21" s="58">
        <f t="shared" si="2"/>
        <v>13.043478260869565</v>
      </c>
      <c r="K21" s="53">
        <v>78</v>
      </c>
      <c r="L21" s="54" t="s">
        <v>12</v>
      </c>
      <c r="M21" s="53">
        <v>82</v>
      </c>
      <c r="N21" s="58">
        <f t="shared" si="3"/>
        <v>62.5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690</v>
      </c>
      <c r="E22" s="54" t="s">
        <v>12</v>
      </c>
      <c r="F22" s="53">
        <v>715</v>
      </c>
      <c r="G22" s="56">
        <v>640</v>
      </c>
      <c r="H22" s="54" t="s">
        <v>12</v>
      </c>
      <c r="I22" s="57">
        <v>650</v>
      </c>
      <c r="J22" s="58">
        <f t="shared" si="2"/>
        <v>8.9147286821705425</v>
      </c>
      <c r="K22" s="53">
        <v>520</v>
      </c>
      <c r="L22" s="54" t="s">
        <v>12</v>
      </c>
      <c r="M22" s="53">
        <v>540</v>
      </c>
      <c r="N22" s="58">
        <f t="shared" si="3"/>
        <v>32.547169811320757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52</v>
      </c>
      <c r="G23" s="56">
        <v>45</v>
      </c>
      <c r="H23" s="54" t="s">
        <v>12</v>
      </c>
      <c r="I23" s="57">
        <v>50</v>
      </c>
      <c r="J23" s="58">
        <f t="shared" si="2"/>
        <v>2.1052631578947367</v>
      </c>
      <c r="K23" s="53">
        <v>80</v>
      </c>
      <c r="L23" s="54" t="s">
        <v>12</v>
      </c>
      <c r="M23" s="53">
        <v>85</v>
      </c>
      <c r="N23" s="58">
        <f t="shared" si="3"/>
        <v>-41.212121212121211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39</v>
      </c>
      <c r="E24" s="54" t="s">
        <v>12</v>
      </c>
      <c r="F24" s="53">
        <v>40</v>
      </c>
      <c r="G24" s="56">
        <v>40</v>
      </c>
      <c r="H24" s="54" t="s">
        <v>12</v>
      </c>
      <c r="I24" s="57">
        <v>45</v>
      </c>
      <c r="J24" s="58">
        <f t="shared" si="2"/>
        <v>-7.0588235294117645</v>
      </c>
      <c r="K24" s="53">
        <v>55</v>
      </c>
      <c r="L24" s="54">
        <v>70</v>
      </c>
      <c r="M24" s="53">
        <v>60</v>
      </c>
      <c r="N24" s="58">
        <f t="shared" si="3"/>
        <v>-31.304347826086961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60</v>
      </c>
      <c r="E25" s="54" t="s">
        <v>12</v>
      </c>
      <c r="F25" s="53">
        <v>70</v>
      </c>
      <c r="G25" s="56">
        <v>70</v>
      </c>
      <c r="H25" s="54" t="s">
        <v>12</v>
      </c>
      <c r="I25" s="57">
        <v>75</v>
      </c>
      <c r="J25" s="58">
        <f t="shared" si="2"/>
        <v>-10.344827586206897</v>
      </c>
      <c r="K25" s="53">
        <v>80</v>
      </c>
      <c r="L25" s="54" t="s">
        <v>12</v>
      </c>
      <c r="M25" s="53">
        <v>100</v>
      </c>
      <c r="N25" s="58">
        <f t="shared" si="3"/>
        <v>-27.777777777777779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90</v>
      </c>
      <c r="E26" s="54" t="s">
        <v>12</v>
      </c>
      <c r="F26" s="53">
        <v>110</v>
      </c>
      <c r="G26" s="56">
        <v>120</v>
      </c>
      <c r="H26" s="54">
        <v>130</v>
      </c>
      <c r="I26" s="57">
        <v>130</v>
      </c>
      <c r="J26" s="58">
        <f t="shared" si="2"/>
        <v>-20</v>
      </c>
      <c r="K26" s="53">
        <v>70</v>
      </c>
      <c r="L26" s="54" t="s">
        <v>12</v>
      </c>
      <c r="M26" s="53">
        <v>80</v>
      </c>
      <c r="N26" s="58">
        <f t="shared" si="3"/>
        <v>33.333333333333329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110</v>
      </c>
      <c r="E27" s="54" t="s">
        <v>12</v>
      </c>
      <c r="F27" s="53">
        <v>115</v>
      </c>
      <c r="G27" s="56">
        <v>120</v>
      </c>
      <c r="H27" s="54" t="s">
        <v>12</v>
      </c>
      <c r="I27" s="57">
        <v>150</v>
      </c>
      <c r="J27" s="58">
        <f t="shared" si="2"/>
        <v>-16.666666666666664</v>
      </c>
      <c r="K27" s="53">
        <v>230</v>
      </c>
      <c r="L27" s="54" t="s">
        <v>12</v>
      </c>
      <c r="M27" s="53">
        <v>250</v>
      </c>
      <c r="N27" s="58">
        <f t="shared" si="3"/>
        <v>-53.125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16</v>
      </c>
      <c r="G28" s="56">
        <v>20</v>
      </c>
      <c r="H28" s="54" t="s">
        <v>12</v>
      </c>
      <c r="I28" s="57">
        <v>22</v>
      </c>
      <c r="J28" s="58">
        <f t="shared" si="2"/>
        <v>-26.190476190476193</v>
      </c>
      <c r="K28" s="53">
        <v>34</v>
      </c>
      <c r="L28" s="54" t="s">
        <v>12</v>
      </c>
      <c r="M28" s="53">
        <v>35</v>
      </c>
      <c r="N28" s="58">
        <f t="shared" si="3"/>
        <v>-55.072463768115945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50</v>
      </c>
      <c r="H29" s="54" t="s">
        <v>12</v>
      </c>
      <c r="I29" s="57">
        <v>60</v>
      </c>
      <c r="J29" s="58">
        <f t="shared" si="2"/>
        <v>-18.181818181818183</v>
      </c>
      <c r="K29" s="53">
        <v>60</v>
      </c>
      <c r="L29" s="54">
        <v>40</v>
      </c>
      <c r="M29" s="53">
        <v>80</v>
      </c>
      <c r="N29" s="58">
        <f t="shared" si="3"/>
        <v>-35.714285714285715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>
        <v>35</v>
      </c>
      <c r="F30" s="53">
        <v>30</v>
      </c>
      <c r="G30" s="56">
        <v>30</v>
      </c>
      <c r="H30" s="54" t="s">
        <v>12</v>
      </c>
      <c r="I30" s="57">
        <v>35</v>
      </c>
      <c r="J30" s="58">
        <f t="shared" si="2"/>
        <v>-15.384615384615385</v>
      </c>
      <c r="K30" s="53">
        <v>30</v>
      </c>
      <c r="L30" s="54" t="s">
        <v>12</v>
      </c>
      <c r="M30" s="53">
        <v>35</v>
      </c>
      <c r="N30" s="58">
        <f t="shared" si="3"/>
        <v>-15.384615384615385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0</v>
      </c>
      <c r="K31" s="53">
        <v>30</v>
      </c>
      <c r="L31" s="54" t="s">
        <v>12</v>
      </c>
      <c r="M31" s="53">
        <v>35</v>
      </c>
      <c r="N31" s="58">
        <f t="shared" si="3"/>
        <v>-7.6923076923076925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45</v>
      </c>
      <c r="G32" s="56">
        <v>40</v>
      </c>
      <c r="H32" s="54" t="s">
        <v>12</v>
      </c>
      <c r="I32" s="57">
        <v>45</v>
      </c>
      <c r="J32" s="58">
        <f t="shared" si="2"/>
        <v>-5.8823529411764701</v>
      </c>
      <c r="K32" s="53">
        <v>40</v>
      </c>
      <c r="L32" s="54" t="s">
        <v>12</v>
      </c>
      <c r="M32" s="53">
        <v>50</v>
      </c>
      <c r="N32" s="58">
        <f t="shared" si="3"/>
        <v>-11.111111111111111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90</v>
      </c>
      <c r="E33" s="54" t="s">
        <v>12</v>
      </c>
      <c r="F33" s="53">
        <v>100</v>
      </c>
      <c r="G33" s="56">
        <v>120</v>
      </c>
      <c r="H33" s="54" t="s">
        <v>12</v>
      </c>
      <c r="I33" s="57">
        <v>140</v>
      </c>
      <c r="J33" s="58">
        <f t="shared" si="2"/>
        <v>-26.923076923076923</v>
      </c>
      <c r="K33" s="53">
        <v>140</v>
      </c>
      <c r="L33" s="54" t="s">
        <v>12</v>
      </c>
      <c r="M33" s="53">
        <v>160</v>
      </c>
      <c r="N33" s="58">
        <f t="shared" si="3"/>
        <v>-36.666666666666664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230</v>
      </c>
      <c r="L35" s="54" t="s">
        <v>12</v>
      </c>
      <c r="M35" s="53">
        <v>250</v>
      </c>
      <c r="N35" s="58">
        <f t="shared" si="3"/>
        <v>16.666666666666664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900</v>
      </c>
      <c r="G36" s="56">
        <v>600</v>
      </c>
      <c r="H36" s="54" t="s">
        <v>12</v>
      </c>
      <c r="I36" s="57">
        <v>800</v>
      </c>
      <c r="J36" s="58">
        <f t="shared" si="2"/>
        <v>7.1428571428571423</v>
      </c>
      <c r="K36" s="53">
        <v>450</v>
      </c>
      <c r="L36" s="54" t="s">
        <v>12</v>
      </c>
      <c r="M36" s="53">
        <v>800</v>
      </c>
      <c r="N36" s="58">
        <f t="shared" si="3"/>
        <v>20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125</v>
      </c>
      <c r="H37" s="54" t="s">
        <v>12</v>
      </c>
      <c r="I37" s="57">
        <v>145</v>
      </c>
      <c r="J37" s="58">
        <f t="shared" si="2"/>
        <v>-3.7037037037037033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1.6949152542372881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10.091743119266056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410</v>
      </c>
      <c r="G39" s="56">
        <v>420</v>
      </c>
      <c r="H39" s="54"/>
      <c r="I39" s="57">
        <v>440</v>
      </c>
      <c r="J39" s="58">
        <f t="shared" si="2"/>
        <v>-5.8139534883720927</v>
      </c>
      <c r="K39" s="53">
        <v>440</v>
      </c>
      <c r="L39" s="54" t="s">
        <v>12</v>
      </c>
      <c r="M39" s="53">
        <v>460</v>
      </c>
      <c r="N39" s="58">
        <f t="shared" si="5"/>
        <v>-10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310</v>
      </c>
      <c r="E40" s="54" t="s">
        <v>12</v>
      </c>
      <c r="F40" s="53">
        <v>315</v>
      </c>
      <c r="G40" s="56">
        <v>220</v>
      </c>
      <c r="H40" s="54" t="s">
        <v>12</v>
      </c>
      <c r="I40" s="57">
        <v>230</v>
      </c>
      <c r="J40" s="58">
        <f t="shared" si="2"/>
        <v>38.888888888888893</v>
      </c>
      <c r="K40" s="53">
        <v>220</v>
      </c>
      <c r="L40" s="54" t="s">
        <v>12</v>
      </c>
      <c r="M40" s="53">
        <v>230</v>
      </c>
      <c r="N40" s="58">
        <f t="shared" si="3"/>
        <v>38.888888888888893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150</v>
      </c>
      <c r="E41" s="54" t="s">
        <v>12</v>
      </c>
      <c r="F41" s="53">
        <v>155</v>
      </c>
      <c r="G41" s="56">
        <v>125</v>
      </c>
      <c r="H41" s="54">
        <v>135</v>
      </c>
      <c r="I41" s="57">
        <v>130</v>
      </c>
      <c r="J41" s="58">
        <f t="shared" si="2"/>
        <v>19.607843137254903</v>
      </c>
      <c r="K41" s="53">
        <v>110</v>
      </c>
      <c r="L41" s="54">
        <v>120</v>
      </c>
      <c r="M41" s="53">
        <v>120</v>
      </c>
      <c r="N41" s="58">
        <f t="shared" si="3"/>
        <v>32.608695652173914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6">
        <v>50</v>
      </c>
      <c r="H42" s="54" t="s">
        <v>12</v>
      </c>
      <c r="I42" s="57">
        <v>52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37</v>
      </c>
      <c r="E43" s="54" t="s">
        <v>12</v>
      </c>
      <c r="F43" s="53">
        <v>39</v>
      </c>
      <c r="G43" s="56">
        <v>32</v>
      </c>
      <c r="H43" s="54"/>
      <c r="I43" s="57">
        <v>35</v>
      </c>
      <c r="J43" s="58">
        <f t="shared" si="2"/>
        <v>13.432835820895523</v>
      </c>
      <c r="K43" s="53">
        <v>35</v>
      </c>
      <c r="L43" s="54">
        <v>29</v>
      </c>
      <c r="M43" s="53">
        <v>36</v>
      </c>
      <c r="N43" s="58">
        <f t="shared" si="3"/>
        <v>7.042253521126761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78</v>
      </c>
      <c r="E44" s="54">
        <v>67</v>
      </c>
      <c r="F44" s="53">
        <v>80</v>
      </c>
      <c r="G44" s="56">
        <v>76</v>
      </c>
      <c r="H44" s="54" t="s">
        <v>12</v>
      </c>
      <c r="I44" s="57">
        <v>78</v>
      </c>
      <c r="J44" s="58">
        <f t="shared" si="2"/>
        <v>2.5974025974025974</v>
      </c>
      <c r="K44" s="53">
        <v>58</v>
      </c>
      <c r="L44" s="54" t="s">
        <v>12</v>
      </c>
      <c r="M44" s="53">
        <v>60</v>
      </c>
      <c r="N44" s="58">
        <f t="shared" si="3"/>
        <v>33.898305084745758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5.833333333333333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2" t="s">
        <v>48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3" t="s">
        <v>22</v>
      </c>
      <c r="B52" s="83"/>
      <c r="C52" s="83"/>
      <c r="D52" s="83"/>
      <c r="E52" s="83"/>
      <c r="F52" s="83"/>
      <c r="G52" s="84" t="s">
        <v>23</v>
      </c>
      <c r="H52" s="84"/>
      <c r="I52" s="84"/>
      <c r="J52" s="84"/>
      <c r="K52" s="84"/>
      <c r="L52" s="84"/>
      <c r="M52" s="84"/>
      <c r="N52" s="84"/>
    </row>
    <row r="53" spans="1:14">
      <c r="A53" s="85" t="s">
        <v>1</v>
      </c>
      <c r="B53" s="86"/>
      <c r="C53" s="87" t="s">
        <v>24</v>
      </c>
      <c r="D53" s="88"/>
      <c r="E53" s="88"/>
      <c r="F53" s="89"/>
      <c r="G53" s="90" t="s">
        <v>1</v>
      </c>
      <c r="H53" s="91"/>
      <c r="I53" s="91"/>
      <c r="J53" s="92"/>
      <c r="K53" s="93" t="s">
        <v>25</v>
      </c>
      <c r="L53" s="94"/>
      <c r="M53" s="94"/>
      <c r="N53" s="95"/>
    </row>
    <row r="54" spans="1:14" ht="30.75" customHeight="1">
      <c r="A54" s="60" t="s">
        <v>72</v>
      </c>
      <c r="B54" s="76"/>
      <c r="C54" s="77" t="s">
        <v>56</v>
      </c>
      <c r="D54" s="78"/>
      <c r="E54" s="78"/>
      <c r="F54" s="79"/>
      <c r="G54" s="73" t="s">
        <v>85</v>
      </c>
      <c r="H54" s="74"/>
      <c r="I54" s="74"/>
      <c r="J54" s="75"/>
      <c r="K54" s="77" t="s">
        <v>57</v>
      </c>
      <c r="L54" s="80"/>
      <c r="M54" s="80"/>
      <c r="N54" s="81"/>
    </row>
    <row r="55" spans="1:14" ht="30.75" customHeight="1">
      <c r="A55" s="60" t="s">
        <v>76</v>
      </c>
      <c r="B55" s="61"/>
      <c r="C55" s="62"/>
      <c r="D55" s="63"/>
      <c r="E55" s="63"/>
      <c r="F55" s="64"/>
      <c r="G55" s="73" t="s">
        <v>77</v>
      </c>
      <c r="H55" s="74"/>
      <c r="I55" s="74"/>
      <c r="J55" s="75"/>
      <c r="K55" s="62"/>
      <c r="L55" s="63"/>
      <c r="M55" s="63"/>
      <c r="N55" s="64"/>
    </row>
    <row r="56" spans="1:14" ht="30.75" customHeight="1">
      <c r="A56" s="60" t="s">
        <v>75</v>
      </c>
      <c r="B56" s="61"/>
      <c r="C56" s="62"/>
      <c r="D56" s="63"/>
      <c r="E56" s="63"/>
      <c r="F56" s="64"/>
      <c r="G56" s="73" t="s">
        <v>79</v>
      </c>
      <c r="H56" s="74"/>
      <c r="I56" s="74"/>
      <c r="J56" s="75"/>
      <c r="K56" s="62"/>
      <c r="L56" s="63"/>
      <c r="M56" s="63"/>
      <c r="N56" s="64"/>
    </row>
    <row r="57" spans="1:14" ht="33" customHeight="1">
      <c r="A57" s="60" t="s">
        <v>74</v>
      </c>
      <c r="B57" s="61"/>
      <c r="C57" s="62"/>
      <c r="D57" s="63"/>
      <c r="E57" s="63"/>
      <c r="F57" s="64"/>
      <c r="G57" s="73" t="s">
        <v>73</v>
      </c>
      <c r="H57" s="74"/>
      <c r="I57" s="74"/>
      <c r="J57" s="75"/>
      <c r="K57" s="62"/>
      <c r="L57" s="63"/>
      <c r="M57" s="63"/>
      <c r="N57" s="64"/>
    </row>
    <row r="58" spans="1:14" ht="30.75" customHeight="1">
      <c r="A58" s="60"/>
      <c r="B58" s="61"/>
      <c r="C58" s="62"/>
      <c r="D58" s="63"/>
      <c r="E58" s="63"/>
      <c r="F58" s="64"/>
      <c r="G58" s="73" t="s">
        <v>78</v>
      </c>
      <c r="H58" s="74"/>
      <c r="I58" s="74"/>
      <c r="J58" s="75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5"/>
      <c r="H59" s="66"/>
      <c r="I59" s="66"/>
      <c r="J59" s="67"/>
      <c r="K59" s="62"/>
      <c r="L59" s="63"/>
      <c r="M59" s="63"/>
      <c r="N59" s="64"/>
    </row>
    <row r="60" spans="1:14" ht="30.75" customHeight="1">
      <c r="A60" s="60"/>
      <c r="B60" s="68"/>
      <c r="C60" s="62"/>
      <c r="D60" s="63"/>
      <c r="E60" s="63"/>
      <c r="F60" s="64"/>
      <c r="G60" s="65"/>
      <c r="H60" s="66"/>
      <c r="I60" s="66"/>
      <c r="J60" s="67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5" t="s">
        <v>71</v>
      </c>
      <c r="H61" s="66"/>
      <c r="I61" s="66"/>
      <c r="J61" s="67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2" t="s">
        <v>47</v>
      </c>
      <c r="B64" s="122"/>
      <c r="C64" s="122"/>
      <c r="D64" s="122"/>
      <c r="E64" s="122"/>
      <c r="F64" s="122"/>
      <c r="G64" s="123" t="s">
        <v>55</v>
      </c>
      <c r="H64" s="123"/>
      <c r="I64" s="123"/>
      <c r="J64" s="123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19" t="s">
        <v>67</v>
      </c>
      <c r="K67" s="120"/>
      <c r="L67" s="120"/>
      <c r="M67" s="120"/>
      <c r="N67" s="120"/>
    </row>
    <row r="68" spans="1:14">
      <c r="J68" s="121" t="s">
        <v>68</v>
      </c>
      <c r="K68" s="121"/>
      <c r="L68" s="121"/>
      <c r="M68" s="121"/>
      <c r="N68" s="121"/>
    </row>
    <row r="69" spans="1:14">
      <c r="J69" s="119" t="s">
        <v>69</v>
      </c>
      <c r="K69" s="119"/>
      <c r="L69" s="119"/>
      <c r="M69" s="119"/>
      <c r="N69" s="119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2021-09-23T09:27:26Z</cp:lastPrinted>
  <dcterms:created xsi:type="dcterms:W3CDTF">2020-07-12T06:32:53Z</dcterms:created>
  <dcterms:modified xsi:type="dcterms:W3CDTF">2021-09-27T06:19:07Z</dcterms:modified>
</cp:coreProperties>
</file>