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7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<sst xmlns="http://schemas.openxmlformats.org/spreadsheetml/2006/main" count="204" uniqueCount="64">
  <si>
    <t>গণপ্রজাতন্ত্রী বাংলাদেশ সরকার</t>
  </si>
  <si>
    <t>কৃষি বিপণন অধিদপ্তর</t>
  </si>
  <si>
    <t>বিভাগীয় উপপরিচালকের কার্যালয়</t>
  </si>
  <si>
    <t>কৃষি বিপণন ভবন</t>
  </si>
  <si>
    <t>নুরনগর, বয়রা, খুলনা-৯০০০।</t>
  </si>
  <si>
    <t xml:space="preserve"> </t>
  </si>
  <si>
    <t>খুলনা মহানগরীর কতিপয় নিত্যপ্রয়োজনীয় পণ্যের খুচরা বাজারদরের তুলনামূলক বিবরণী:</t>
  </si>
  <si>
    <t>পরিমান: (প্রতিকেজি,লিটার/টাকা)</t>
  </si>
  <si>
    <t>ক্রঃ নং</t>
  </si>
  <si>
    <t>পণ্যের নাম</t>
  </si>
  <si>
    <t>পরিমাপ</t>
  </si>
  <si>
    <t>আজকের খুচরা বাজারদর</t>
  </si>
  <si>
    <t>গত মাসের খুচরা বাজারদর</t>
  </si>
  <si>
    <t>গত বছরের খুচরা বাজারদর</t>
  </si>
  <si>
    <t xml:space="preserve"> চাল সরু (নাজির)  </t>
  </si>
  <si>
    <t>প্রতিকেজি</t>
  </si>
  <si>
    <t>-</t>
  </si>
  <si>
    <t>,,</t>
  </si>
  <si>
    <t>চাউল-মোটা (পুরাতন)</t>
  </si>
  <si>
    <t>আটা-প্যাকেট</t>
  </si>
  <si>
    <t>আটা-খোলা</t>
  </si>
  <si>
    <t>মশুর ডাল দেশী</t>
  </si>
  <si>
    <t>মুগডাল-মোটা(সরু)</t>
  </si>
  <si>
    <t>ছোলা-কলাই</t>
  </si>
  <si>
    <t>সয়াবিন তেল - (খোলা)</t>
  </si>
  <si>
    <t>প্রতিলিটার</t>
  </si>
  <si>
    <t>পাম তেল-খোলা</t>
  </si>
  <si>
    <t>পিয়াজ-দেশী</t>
  </si>
  <si>
    <t>পিয়াজ-আমদানী</t>
  </si>
  <si>
    <t>রসুন-দেশী</t>
  </si>
  <si>
    <t>রসুন-আমদানী</t>
  </si>
  <si>
    <t>আদা (ভারত/চীন)</t>
  </si>
  <si>
    <t>আলূ-হল্যান্ড</t>
  </si>
  <si>
    <t>বেগুন</t>
  </si>
  <si>
    <t>কাঁচাপেপে</t>
  </si>
  <si>
    <t>মিষ্টি কুমড়া</t>
  </si>
  <si>
    <t>পটল</t>
  </si>
  <si>
    <t>কাঁচামরিচ</t>
  </si>
  <si>
    <t>রুই-মাছ</t>
  </si>
  <si>
    <t>কাতল মাছ</t>
  </si>
  <si>
    <t>ইলিশ মাছ</t>
  </si>
  <si>
    <t>পাংগাস মাছ</t>
  </si>
  <si>
    <t>মাংস-গরু</t>
  </si>
  <si>
    <t>মোরগ-মুরগী-দেশী</t>
  </si>
  <si>
    <t>মোরগ-মুরগী-কক/সোনালী</t>
  </si>
  <si>
    <t>মুরগী ব্রয়লার</t>
  </si>
  <si>
    <t>ডিম-মুরগী (কক/সোনালী)</t>
  </si>
  <si>
    <t>৪টি</t>
  </si>
  <si>
    <t>ডিম ফার্ম</t>
  </si>
  <si>
    <t>চিনি-(খোলা)</t>
  </si>
  <si>
    <t>লবণ-প্যাকেটজাত)</t>
  </si>
  <si>
    <t>গুরুদুধ (প্যাকেট)</t>
  </si>
  <si>
    <t>তথ্য সূত্র : কৃষি বিপণন অধিদপ্তর পর্রিদর্শিত বাজার।</t>
  </si>
  <si>
    <t>www.dam.gov.bd</t>
  </si>
  <si>
    <t>খুলনা বিভাগ, খুলনা।</t>
  </si>
  <si>
    <t>অধিক মূল্য পেতে বাজার তথ্য সম্পর্কে নিয়মিত অবহিত হোন</t>
  </si>
  <si>
    <t>চাল সরু(মিনিকেট) (নতুন)</t>
  </si>
  <si>
    <t>চাল-(মাঝারী) (নতুন)</t>
  </si>
  <si>
    <t xml:space="preserve">সয়াবিন তেল (ক্যান ৫লিঃ বিভিন্ন ব্র্যান্ড </t>
  </si>
  <si>
    <r>
      <rPr>
        <b/>
        <sz val="10"/>
        <rFont val="Webdings"/>
        <family val="1"/>
        <charset val="2"/>
      </rPr>
      <t>a</t>
    </r>
    <r>
      <rPr>
        <b/>
        <sz val="10"/>
        <rFont val="NikoshBAN"/>
      </rPr>
      <t>উপপরিচালক</t>
    </r>
  </si>
  <si>
    <t>মাসিক (হ্রাস/বৃদ্ধি) %</t>
  </si>
  <si>
    <t>বাৎসরিক (হ্রাস/বৃদ্ধি) %</t>
  </si>
  <si>
    <t xml:space="preserve">স্মারক নং-১২.০২.০০৪০.২০০.১৬.০০১.২০. ৬17                   </t>
  </si>
  <si>
    <t>তারিখ : ১6  আগস্ট, ২০২০খ্রি:।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</si>
</sst>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NikoshBAN"/>
    </font>
    <font>
      <b/>
      <sz val="14"/>
      <name val="NikoshBAN"/>
    </font>
    <font>
      <sz val="10"/>
      <name val="NikoshBAN"/>
    </font>
    <font>
      <b/>
      <sz val="10"/>
      <name val="NikoshBAN"/>
    </font>
    <font>
      <b/>
      <sz val="11"/>
      <name val="NikoshBAN"/>
    </font>
    <font>
      <b/>
      <sz val="12"/>
      <name val="NikoshBAN"/>
    </font>
    <font>
      <b/>
      <u/>
      <sz val="11"/>
      <name val="NikoshBAN"/>
    </font>
    <font>
      <b/>
      <sz val="10"/>
      <name val="Webdings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2" fontId="4" fillId="0" borderId="14" xfId="0" quotePrefix="1" applyNumberFormat="1" applyFont="1" applyBorder="1" applyAlignment="1">
      <alignment horizontal="center" vertical="center"/>
    </xf>
    <xf numFmtId="2" fontId="4" fillId="0" borderId="16" xfId="1" applyNumberFormat="1" applyFont="1" applyFill="1" applyBorder="1" applyAlignment="1">
      <alignment horizontal="center" vertical="center"/>
    </xf>
    <xf numFmtId="2" fontId="4" fillId="0" borderId="17" xfId="1" applyNumberFormat="1" applyFont="1" applyFill="1" applyBorder="1" applyAlignment="1">
      <alignment horizontal="center" vertical="center"/>
    </xf>
    <xf numFmtId="2" fontId="4" fillId="0" borderId="21" xfId="0" quotePrefix="1" applyNumberFormat="1" applyFont="1" applyBorder="1" applyAlignment="1">
      <alignment horizontal="center" vertical="center"/>
    </xf>
    <xf numFmtId="2" fontId="4" fillId="0" borderId="23" xfId="1" applyNumberFormat="1" applyFont="1" applyFill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4" xfId="1" applyNumberFormat="1" applyFont="1" applyFill="1" applyBorder="1" applyAlignment="1">
      <alignment horizontal="center" vertical="center"/>
    </xf>
    <xf numFmtId="2" fontId="4" fillId="0" borderId="26" xfId="0" quotePrefix="1" applyNumberFormat="1" applyFont="1" applyBorder="1" applyAlignment="1">
      <alignment horizontal="center" vertical="center"/>
    </xf>
    <xf numFmtId="2" fontId="4" fillId="0" borderId="28" xfId="1" applyNumberFormat="1" applyFont="1" applyFill="1" applyBorder="1" applyAlignment="1">
      <alignment horizontal="center" vertical="center"/>
    </xf>
    <xf numFmtId="2" fontId="4" fillId="0" borderId="29" xfId="1" applyNumberFormat="1" applyFont="1" applyFill="1" applyBorder="1" applyAlignment="1">
      <alignment horizontal="center" vertical="center"/>
    </xf>
    <xf numFmtId="2" fontId="4" fillId="0" borderId="30" xfId="0" quotePrefix="1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0" borderId="33" xfId="0" applyNumberFormat="1" applyFont="1" applyBorder="1" applyAlignment="1">
      <alignment vertical="center"/>
    </xf>
    <xf numFmtId="2" fontId="4" fillId="0" borderId="33" xfId="0" quotePrefix="1" applyNumberFormat="1" applyFont="1" applyBorder="1" applyAlignment="1">
      <alignment horizontal="center" vertical="center"/>
    </xf>
    <xf numFmtId="2" fontId="4" fillId="0" borderId="35" xfId="1" applyNumberFormat="1" applyFont="1" applyFill="1" applyBorder="1" applyAlignment="1">
      <alignment horizontal="center" vertical="center"/>
    </xf>
    <xf numFmtId="2" fontId="4" fillId="0" borderId="3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quotePrefix="1" applyNumberFormat="1" applyFont="1" applyBorder="1" applyAlignment="1">
      <alignment horizontal="center" vertical="center"/>
    </xf>
    <xf numFmtId="2" fontId="5" fillId="0" borderId="0" xfId="1" applyNumberFormat="1" applyFont="1" applyFill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right" vertical="center"/>
    </xf>
    <xf numFmtId="2" fontId="4" fillId="0" borderId="21" xfId="0" applyNumberFormat="1" applyFont="1" applyBorder="1" applyAlignment="1">
      <alignment horizontal="right" vertical="center"/>
    </xf>
    <xf numFmtId="2" fontId="4" fillId="0" borderId="30" xfId="0" applyNumberFormat="1" applyFont="1" applyBorder="1" applyAlignment="1">
      <alignment horizontal="right" vertical="center"/>
    </xf>
    <xf numFmtId="2" fontId="4" fillId="0" borderId="33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2" fontId="4" fillId="0" borderId="26" xfId="0" applyNumberFormat="1" applyFont="1" applyBorder="1" applyAlignment="1">
      <alignment horizontal="left" vertical="center"/>
    </xf>
    <xf numFmtId="2" fontId="4" fillId="0" borderId="30" xfId="0" applyNumberFormat="1" applyFont="1" applyBorder="1" applyAlignment="1">
      <alignment horizontal="left" vertical="center"/>
    </xf>
    <xf numFmtId="2" fontId="4" fillId="0" borderId="21" xfId="0" applyNumberFormat="1" applyFont="1" applyBorder="1" applyAlignment="1">
      <alignment horizontal="left" vertical="center"/>
    </xf>
    <xf numFmtId="2" fontId="4" fillId="0" borderId="33" xfId="0" applyNumberFormat="1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right" vertical="center"/>
    </xf>
    <xf numFmtId="2" fontId="4" fillId="0" borderId="31" xfId="0" applyNumberFormat="1" applyFont="1" applyBorder="1" applyAlignment="1">
      <alignment horizontal="right" vertical="center"/>
    </xf>
    <xf numFmtId="2" fontId="4" fillId="0" borderId="34" xfId="0" applyNumberFormat="1" applyFont="1" applyBorder="1" applyAlignment="1">
      <alignment horizontal="right" vertical="center"/>
    </xf>
    <xf numFmtId="2" fontId="4" fillId="0" borderId="37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47</xdr:row>
      <xdr:rowOff>85726</xdr:rowOff>
    </xdr:from>
    <xdr:to>
      <xdr:col>14</xdr:col>
      <xdr:colOff>9525</xdr:colOff>
      <xdr:row>49</xdr:row>
      <xdr:rowOff>9526</xdr:rowOff>
    </xdr:to>
    <xdr:pic>
      <xdr:nvPicPr>
        <xdr:cNvPr id="2" name="Picture 1" descr="C:\Users\usr\Pictures\My Scans\2020-07 (জুলাই)\scan00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40000"/>
        </a:blip>
        <a:srcRect/>
        <a:stretch>
          <a:fillRect/>
        </a:stretch>
      </xdr:blipFill>
      <xdr:spPr bwMode="auto">
        <a:xfrm>
          <a:off x="4705350" y="9677401"/>
          <a:ext cx="1685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A51" sqref="A51:C51"/>
    </sheetView>
  </sheetViews>
  <sheetFormatPr defaultRowHeight="15"/>
  <cols>
    <col min="1" max="1" width="4.42578125" customWidth="1"/>
    <col min="2" max="2" width="19.85546875" customWidth="1"/>
    <col min="3" max="3" width="6.5703125" customWidth="1"/>
    <col min="4" max="4" width="7.42578125" customWidth="1"/>
    <col min="5" max="5" width="2.28515625" customWidth="1"/>
    <col min="6" max="6" width="7" customWidth="1"/>
    <col min="7" max="7" width="7.140625" customWidth="1"/>
    <col min="8" max="8" width="1.85546875" customWidth="1"/>
    <col min="9" max="11" width="7.140625" customWidth="1"/>
    <col min="12" max="12" width="2.85546875" customWidth="1"/>
    <col min="13" max="13" width="6.85546875" customWidth="1"/>
    <col min="14" max="14" width="7.28515625" customWidth="1"/>
  </cols>
  <sheetData>
    <row r="1" spans="1:14" ht="16.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16.5">
      <c r="A6" s="64" t="s">
        <v>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15.75">
      <c r="A7" s="62" t="s">
        <v>62</v>
      </c>
      <c r="B7" s="62"/>
      <c r="C7" s="62"/>
      <c r="D7" s="62"/>
      <c r="E7" s="62"/>
      <c r="F7" s="62"/>
      <c r="G7" s="62"/>
      <c r="H7" s="62"/>
      <c r="I7" s="62"/>
      <c r="J7" s="61" t="s">
        <v>63</v>
      </c>
      <c r="K7" s="61"/>
      <c r="L7" s="61"/>
      <c r="M7" s="61"/>
      <c r="N7" s="61"/>
    </row>
    <row r="8" spans="1:14" ht="16.5" thickBot="1">
      <c r="A8" s="19"/>
      <c r="B8" s="19"/>
      <c r="C8" s="20"/>
      <c r="D8" s="21"/>
      <c r="E8" s="22"/>
      <c r="F8" s="21"/>
      <c r="G8" s="23"/>
      <c r="H8" s="22"/>
      <c r="I8" s="21"/>
      <c r="J8" s="63" t="s">
        <v>7</v>
      </c>
      <c r="K8" s="63"/>
      <c r="L8" s="63"/>
      <c r="M8" s="63"/>
      <c r="N8" s="63"/>
    </row>
    <row r="9" spans="1:14">
      <c r="A9" s="71" t="s">
        <v>8</v>
      </c>
      <c r="B9" s="74" t="s">
        <v>9</v>
      </c>
      <c r="C9" s="71" t="s">
        <v>10</v>
      </c>
      <c r="D9" s="77" t="s">
        <v>11</v>
      </c>
      <c r="E9" s="77"/>
      <c r="F9" s="78"/>
      <c r="G9" s="74" t="s">
        <v>12</v>
      </c>
      <c r="H9" s="77"/>
      <c r="I9" s="78"/>
      <c r="J9" s="82" t="s">
        <v>60</v>
      </c>
      <c r="K9" s="74" t="s">
        <v>13</v>
      </c>
      <c r="L9" s="77"/>
      <c r="M9" s="78"/>
      <c r="N9" s="85" t="s">
        <v>61</v>
      </c>
    </row>
    <row r="10" spans="1:14">
      <c r="A10" s="72"/>
      <c r="B10" s="75"/>
      <c r="C10" s="72"/>
      <c r="D10" s="79"/>
      <c r="E10" s="79"/>
      <c r="F10" s="80"/>
      <c r="G10" s="75"/>
      <c r="H10" s="79"/>
      <c r="I10" s="80"/>
      <c r="J10" s="83"/>
      <c r="K10" s="75"/>
      <c r="L10" s="79"/>
      <c r="M10" s="80"/>
      <c r="N10" s="86"/>
    </row>
    <row r="11" spans="1:14" ht="27" customHeight="1" thickBot="1">
      <c r="A11" s="73"/>
      <c r="B11" s="76"/>
      <c r="C11" s="73"/>
      <c r="D11" s="68">
        <v>44059</v>
      </c>
      <c r="E11" s="69"/>
      <c r="F11" s="70"/>
      <c r="G11" s="81">
        <v>44028</v>
      </c>
      <c r="H11" s="69"/>
      <c r="I11" s="70"/>
      <c r="J11" s="84"/>
      <c r="K11" s="81">
        <v>43693</v>
      </c>
      <c r="L11" s="69"/>
      <c r="M11" s="70"/>
      <c r="N11" s="87"/>
    </row>
    <row r="12" spans="1:14" ht="14.1" customHeight="1" thickBot="1">
      <c r="A12" s="32">
        <v>1</v>
      </c>
      <c r="B12" s="33" t="s">
        <v>14</v>
      </c>
      <c r="C12" s="34" t="s">
        <v>15</v>
      </c>
      <c r="D12" s="45">
        <v>60</v>
      </c>
      <c r="E12" s="1" t="s">
        <v>16</v>
      </c>
      <c r="F12" s="49">
        <v>62</v>
      </c>
      <c r="G12" s="55">
        <v>60</v>
      </c>
      <c r="H12" s="1" t="s">
        <v>16</v>
      </c>
      <c r="I12" s="49">
        <v>62</v>
      </c>
      <c r="J12" s="2">
        <f t="shared" ref="J12:J47" si="0">((D12+F12)/2-(G12+I12)/2)/((G12+I12)/2)*100</f>
        <v>0</v>
      </c>
      <c r="K12" s="45">
        <v>54</v>
      </c>
      <c r="L12" s="1" t="s">
        <v>16</v>
      </c>
      <c r="M12" s="49">
        <v>55</v>
      </c>
      <c r="N12" s="3">
        <f t="shared" ref="N12:N47" si="1">((D12+F12)/2-(K12+M12)/2)/((K12+M12)/2)*100</f>
        <v>11.926605504587156</v>
      </c>
    </row>
    <row r="13" spans="1:14" ht="14.1" customHeight="1" thickBot="1">
      <c r="A13" s="35">
        <v>2</v>
      </c>
      <c r="B13" s="36" t="s">
        <v>56</v>
      </c>
      <c r="C13" s="37" t="s">
        <v>17</v>
      </c>
      <c r="D13" s="46">
        <v>56</v>
      </c>
      <c r="E13" s="4" t="s">
        <v>16</v>
      </c>
      <c r="F13" s="53">
        <v>60</v>
      </c>
      <c r="G13" s="56">
        <v>54</v>
      </c>
      <c r="H13" s="4" t="s">
        <v>16</v>
      </c>
      <c r="I13" s="53">
        <v>60</v>
      </c>
      <c r="J13" s="5">
        <f t="shared" si="0"/>
        <v>1.7543859649122806</v>
      </c>
      <c r="K13" s="46">
        <v>46</v>
      </c>
      <c r="L13" s="6" t="s">
        <v>16</v>
      </c>
      <c r="M13" s="50">
        <v>48</v>
      </c>
      <c r="N13" s="3">
        <f t="shared" si="1"/>
        <v>23.404255319148938</v>
      </c>
    </row>
    <row r="14" spans="1:14" ht="14.1" customHeight="1">
      <c r="A14" s="32">
        <v>3</v>
      </c>
      <c r="B14" s="36" t="s">
        <v>57</v>
      </c>
      <c r="C14" s="38" t="s">
        <v>17</v>
      </c>
      <c r="D14" s="46">
        <v>48</v>
      </c>
      <c r="E14" s="4" t="s">
        <v>16</v>
      </c>
      <c r="F14" s="53">
        <v>50</v>
      </c>
      <c r="G14" s="56">
        <v>48</v>
      </c>
      <c r="H14" s="4" t="s">
        <v>16</v>
      </c>
      <c r="I14" s="53">
        <v>50</v>
      </c>
      <c r="J14" s="7">
        <f t="shared" si="0"/>
        <v>0</v>
      </c>
      <c r="K14" s="46">
        <v>36</v>
      </c>
      <c r="L14" s="4" t="s">
        <v>16</v>
      </c>
      <c r="M14" s="60">
        <v>40</v>
      </c>
      <c r="N14" s="5">
        <f t="shared" si="1"/>
        <v>28.947368421052634</v>
      </c>
    </row>
    <row r="15" spans="1:14" ht="14.1" customHeight="1" thickBot="1">
      <c r="A15" s="35">
        <v>4</v>
      </c>
      <c r="B15" s="39" t="s">
        <v>18</v>
      </c>
      <c r="C15" s="37" t="s">
        <v>17</v>
      </c>
      <c r="D15" s="14">
        <v>40</v>
      </c>
      <c r="E15" s="8" t="s">
        <v>16</v>
      </c>
      <c r="F15" s="51">
        <v>42</v>
      </c>
      <c r="G15" s="57">
        <v>40</v>
      </c>
      <c r="H15" s="8" t="s">
        <v>16</v>
      </c>
      <c r="I15" s="51">
        <v>42</v>
      </c>
      <c r="J15" s="9">
        <f t="shared" si="0"/>
        <v>0</v>
      </c>
      <c r="K15" s="14">
        <v>28</v>
      </c>
      <c r="L15" s="8" t="s">
        <v>16</v>
      </c>
      <c r="M15" s="51">
        <v>30</v>
      </c>
      <c r="N15" s="10">
        <f t="shared" si="1"/>
        <v>41.379310344827587</v>
      </c>
    </row>
    <row r="16" spans="1:14" ht="14.1" customHeight="1">
      <c r="A16" s="32">
        <v>5</v>
      </c>
      <c r="B16" s="39" t="s">
        <v>19</v>
      </c>
      <c r="C16" s="38" t="s">
        <v>17</v>
      </c>
      <c r="D16" s="47">
        <v>35</v>
      </c>
      <c r="E16" s="11" t="s">
        <v>16</v>
      </c>
      <c r="F16" s="52">
        <v>36</v>
      </c>
      <c r="G16" s="58">
        <v>35</v>
      </c>
      <c r="H16" s="11" t="s">
        <v>16</v>
      </c>
      <c r="I16" s="52">
        <v>36</v>
      </c>
      <c r="J16" s="9">
        <f t="shared" si="0"/>
        <v>0</v>
      </c>
      <c r="K16" s="47">
        <v>34</v>
      </c>
      <c r="L16" s="11" t="s">
        <v>16</v>
      </c>
      <c r="M16" s="52">
        <v>36</v>
      </c>
      <c r="N16" s="10">
        <f t="shared" si="1"/>
        <v>1.4285714285714286</v>
      </c>
    </row>
    <row r="17" spans="1:14" ht="14.1" customHeight="1" thickBot="1">
      <c r="A17" s="35">
        <v>6</v>
      </c>
      <c r="B17" s="39" t="s">
        <v>20</v>
      </c>
      <c r="C17" s="37" t="s">
        <v>17</v>
      </c>
      <c r="D17" s="47">
        <v>26</v>
      </c>
      <c r="E17" s="11" t="s">
        <v>16</v>
      </c>
      <c r="F17" s="52">
        <v>28</v>
      </c>
      <c r="G17" s="58">
        <v>28</v>
      </c>
      <c r="H17" s="11" t="s">
        <v>16</v>
      </c>
      <c r="I17" s="52">
        <v>29</v>
      </c>
      <c r="J17" s="9">
        <f t="shared" si="0"/>
        <v>-5.2631578947368416</v>
      </c>
      <c r="K17" s="47">
        <v>27</v>
      </c>
      <c r="L17" s="11" t="s">
        <v>16</v>
      </c>
      <c r="M17" s="52">
        <v>28</v>
      </c>
      <c r="N17" s="10">
        <f>((D17+F17)/2-(K17+M17)/2)/((K17+M17)/2)*100</f>
        <v>-1.8181818181818181</v>
      </c>
    </row>
    <row r="18" spans="1:14" ht="14.1" customHeight="1">
      <c r="A18" s="32">
        <v>7</v>
      </c>
      <c r="B18" s="39" t="s">
        <v>21</v>
      </c>
      <c r="C18" s="38" t="s">
        <v>17</v>
      </c>
      <c r="D18" s="14">
        <v>120</v>
      </c>
      <c r="E18" s="8" t="s">
        <v>16</v>
      </c>
      <c r="F18" s="51">
        <v>125</v>
      </c>
      <c r="G18" s="57">
        <v>120</v>
      </c>
      <c r="H18" s="8" t="s">
        <v>16</v>
      </c>
      <c r="I18" s="51">
        <v>125</v>
      </c>
      <c r="J18" s="9">
        <f t="shared" si="0"/>
        <v>0</v>
      </c>
      <c r="K18" s="14">
        <v>100</v>
      </c>
      <c r="L18" s="8" t="s">
        <v>16</v>
      </c>
      <c r="M18" s="51">
        <v>115</v>
      </c>
      <c r="N18" s="10">
        <f t="shared" si="1"/>
        <v>13.953488372093023</v>
      </c>
    </row>
    <row r="19" spans="1:14" ht="14.1" customHeight="1" thickBot="1">
      <c r="A19" s="35">
        <v>8</v>
      </c>
      <c r="B19" s="39" t="s">
        <v>22</v>
      </c>
      <c r="C19" s="37" t="s">
        <v>17</v>
      </c>
      <c r="D19" s="47">
        <v>100</v>
      </c>
      <c r="E19" s="12" t="s">
        <v>16</v>
      </c>
      <c r="F19" s="52">
        <v>135</v>
      </c>
      <c r="G19" s="58">
        <v>105</v>
      </c>
      <c r="H19" s="12" t="s">
        <v>16</v>
      </c>
      <c r="I19" s="52">
        <v>140</v>
      </c>
      <c r="J19" s="9">
        <f t="shared" si="0"/>
        <v>-4.0816326530612246</v>
      </c>
      <c r="K19" s="47">
        <v>90</v>
      </c>
      <c r="L19" s="12" t="s">
        <v>16</v>
      </c>
      <c r="M19" s="52">
        <v>120</v>
      </c>
      <c r="N19" s="10">
        <f t="shared" si="1"/>
        <v>11.904761904761903</v>
      </c>
    </row>
    <row r="20" spans="1:14" ht="14.1" customHeight="1">
      <c r="A20" s="32">
        <v>9</v>
      </c>
      <c r="B20" s="39" t="s">
        <v>23</v>
      </c>
      <c r="C20" s="38" t="s">
        <v>17</v>
      </c>
      <c r="D20" s="47">
        <v>64</v>
      </c>
      <c r="E20" s="12" t="s">
        <v>16</v>
      </c>
      <c r="F20" s="52">
        <v>66</v>
      </c>
      <c r="G20" s="58">
        <v>70</v>
      </c>
      <c r="H20" s="12" t="s">
        <v>16</v>
      </c>
      <c r="I20" s="52">
        <v>75</v>
      </c>
      <c r="J20" s="9">
        <f t="shared" si="0"/>
        <v>-10.344827586206897</v>
      </c>
      <c r="K20" s="47">
        <v>70</v>
      </c>
      <c r="L20" s="12" t="s">
        <v>16</v>
      </c>
      <c r="M20" s="52">
        <v>75</v>
      </c>
      <c r="N20" s="10">
        <f t="shared" si="1"/>
        <v>-10.344827586206897</v>
      </c>
    </row>
    <row r="21" spans="1:14" ht="14.1" customHeight="1" thickBot="1">
      <c r="A21" s="35">
        <v>10</v>
      </c>
      <c r="B21" s="40" t="s">
        <v>24</v>
      </c>
      <c r="C21" s="37" t="s">
        <v>25</v>
      </c>
      <c r="D21" s="14">
        <v>87</v>
      </c>
      <c r="E21" s="12" t="s">
        <v>16</v>
      </c>
      <c r="F21" s="51">
        <v>88</v>
      </c>
      <c r="G21" s="57">
        <v>84</v>
      </c>
      <c r="H21" s="12" t="s">
        <v>16</v>
      </c>
      <c r="I21" s="51">
        <v>86</v>
      </c>
      <c r="J21" s="9">
        <f t="shared" si="0"/>
        <v>2.9411764705882351</v>
      </c>
      <c r="K21" s="14">
        <v>82</v>
      </c>
      <c r="L21" s="12" t="s">
        <v>16</v>
      </c>
      <c r="M21" s="51">
        <v>84</v>
      </c>
      <c r="N21" s="10">
        <f>((D21+F21)/2-(K21+M21)/2)/((K21+M21)/2)*100</f>
        <v>5.4216867469879517</v>
      </c>
    </row>
    <row r="22" spans="1:14" ht="14.1" customHeight="1">
      <c r="A22" s="32">
        <v>11</v>
      </c>
      <c r="B22" s="40" t="s">
        <v>26</v>
      </c>
      <c r="C22" s="38" t="s">
        <v>17</v>
      </c>
      <c r="D22" s="46">
        <v>70</v>
      </c>
      <c r="E22" s="12" t="s">
        <v>16</v>
      </c>
      <c r="F22" s="51">
        <v>72</v>
      </c>
      <c r="G22" s="56">
        <v>70</v>
      </c>
      <c r="H22" s="12" t="s">
        <v>16</v>
      </c>
      <c r="I22" s="51">
        <v>72</v>
      </c>
      <c r="J22" s="5">
        <f t="shared" si="0"/>
        <v>0</v>
      </c>
      <c r="K22" s="46">
        <v>70</v>
      </c>
      <c r="L22" s="12" t="s">
        <v>16</v>
      </c>
      <c r="M22" s="51">
        <v>74</v>
      </c>
      <c r="N22" s="10">
        <f t="shared" si="1"/>
        <v>-1.3888888888888888</v>
      </c>
    </row>
    <row r="23" spans="1:14" ht="14.1" customHeight="1" thickBot="1">
      <c r="A23" s="35">
        <v>12</v>
      </c>
      <c r="B23" s="41" t="s">
        <v>58</v>
      </c>
      <c r="C23" s="37" t="s">
        <v>17</v>
      </c>
      <c r="D23" s="46">
        <v>480</v>
      </c>
      <c r="E23" s="12" t="s">
        <v>16</v>
      </c>
      <c r="F23" s="53">
        <v>500</v>
      </c>
      <c r="G23" s="56">
        <v>480</v>
      </c>
      <c r="H23" s="12" t="s">
        <v>16</v>
      </c>
      <c r="I23" s="53">
        <v>500</v>
      </c>
      <c r="J23" s="5">
        <f t="shared" si="0"/>
        <v>0</v>
      </c>
      <c r="K23" s="46">
        <v>470</v>
      </c>
      <c r="L23" s="12" t="s">
        <v>16</v>
      </c>
      <c r="M23" s="51">
        <v>490</v>
      </c>
      <c r="N23" s="10">
        <f t="shared" si="1"/>
        <v>2.083333333333333</v>
      </c>
    </row>
    <row r="24" spans="1:14" ht="14.1" customHeight="1">
      <c r="A24" s="32">
        <v>13</v>
      </c>
      <c r="B24" s="39" t="s">
        <v>27</v>
      </c>
      <c r="C24" s="38" t="s">
        <v>15</v>
      </c>
      <c r="D24" s="46">
        <v>40</v>
      </c>
      <c r="E24" s="13" t="s">
        <v>16</v>
      </c>
      <c r="F24" s="53">
        <v>42</v>
      </c>
      <c r="G24" s="56">
        <v>35</v>
      </c>
      <c r="H24" s="13" t="s">
        <v>16</v>
      </c>
      <c r="I24" s="53">
        <v>40</v>
      </c>
      <c r="J24" s="5">
        <f t="shared" si="0"/>
        <v>9.3333333333333339</v>
      </c>
      <c r="K24" s="46">
        <v>38</v>
      </c>
      <c r="L24" s="13" t="s">
        <v>16</v>
      </c>
      <c r="M24" s="53">
        <v>42</v>
      </c>
      <c r="N24" s="10">
        <f t="shared" si="1"/>
        <v>2.5</v>
      </c>
    </row>
    <row r="25" spans="1:14" ht="14.1" customHeight="1" thickBot="1">
      <c r="A25" s="35">
        <v>14</v>
      </c>
      <c r="B25" s="39" t="s">
        <v>28</v>
      </c>
      <c r="C25" s="37" t="s">
        <v>17</v>
      </c>
      <c r="D25" s="46">
        <v>25</v>
      </c>
      <c r="E25" s="8" t="s">
        <v>16</v>
      </c>
      <c r="F25" s="53">
        <v>30</v>
      </c>
      <c r="G25" s="56">
        <v>24</v>
      </c>
      <c r="H25" s="8" t="s">
        <v>16</v>
      </c>
      <c r="I25" s="53">
        <v>26</v>
      </c>
      <c r="J25" s="5">
        <f t="shared" si="0"/>
        <v>10</v>
      </c>
      <c r="K25" s="46">
        <v>35</v>
      </c>
      <c r="L25" s="8" t="s">
        <v>16</v>
      </c>
      <c r="M25" s="53">
        <v>36</v>
      </c>
      <c r="N25" s="10">
        <f t="shared" si="1"/>
        <v>-22.535211267605636</v>
      </c>
    </row>
    <row r="26" spans="1:14" ht="14.1" customHeight="1">
      <c r="A26" s="32">
        <v>15</v>
      </c>
      <c r="B26" s="39" t="s">
        <v>29</v>
      </c>
      <c r="C26" s="38" t="s">
        <v>17</v>
      </c>
      <c r="D26" s="14">
        <v>100</v>
      </c>
      <c r="E26" s="8" t="s">
        <v>16</v>
      </c>
      <c r="F26" s="51">
        <v>110</v>
      </c>
      <c r="G26" s="57">
        <v>90</v>
      </c>
      <c r="H26" s="8" t="s">
        <v>16</v>
      </c>
      <c r="I26" s="51">
        <v>100</v>
      </c>
      <c r="J26" s="9">
        <f t="shared" si="0"/>
        <v>10.526315789473683</v>
      </c>
      <c r="K26" s="14">
        <v>140</v>
      </c>
      <c r="L26" s="8" t="s">
        <v>16</v>
      </c>
      <c r="M26" s="51">
        <v>160</v>
      </c>
      <c r="N26" s="10">
        <v>130</v>
      </c>
    </row>
    <row r="27" spans="1:14" ht="14.1" customHeight="1" thickBot="1">
      <c r="A27" s="35">
        <v>16</v>
      </c>
      <c r="B27" s="39" t="s">
        <v>30</v>
      </c>
      <c r="C27" s="37" t="s">
        <v>17</v>
      </c>
      <c r="D27" s="14">
        <v>90</v>
      </c>
      <c r="E27" s="8" t="s">
        <v>16</v>
      </c>
      <c r="F27" s="51">
        <v>100</v>
      </c>
      <c r="G27" s="57">
        <v>90</v>
      </c>
      <c r="H27" s="8" t="s">
        <v>16</v>
      </c>
      <c r="I27" s="51">
        <v>100</v>
      </c>
      <c r="J27" s="9">
        <f t="shared" si="0"/>
        <v>0</v>
      </c>
      <c r="K27" s="14">
        <v>160</v>
      </c>
      <c r="L27" s="8" t="s">
        <v>16</v>
      </c>
      <c r="M27" s="51">
        <v>170</v>
      </c>
      <c r="N27" s="10">
        <f t="shared" si="1"/>
        <v>-42.424242424242422</v>
      </c>
    </row>
    <row r="28" spans="1:14" ht="14.1" customHeight="1">
      <c r="A28" s="32">
        <v>17</v>
      </c>
      <c r="B28" s="39" t="s">
        <v>31</v>
      </c>
      <c r="C28" s="38" t="s">
        <v>17</v>
      </c>
      <c r="D28" s="14">
        <v>140</v>
      </c>
      <c r="E28" s="8" t="s">
        <v>16</v>
      </c>
      <c r="F28" s="51">
        <v>150</v>
      </c>
      <c r="G28" s="57">
        <v>140</v>
      </c>
      <c r="H28" s="8" t="s">
        <v>16</v>
      </c>
      <c r="I28" s="51">
        <v>160</v>
      </c>
      <c r="J28" s="9">
        <f t="shared" si="0"/>
        <v>-3.3333333333333335</v>
      </c>
      <c r="K28" s="14">
        <v>170</v>
      </c>
      <c r="L28" s="8" t="s">
        <v>16</v>
      </c>
      <c r="M28" s="51">
        <v>180</v>
      </c>
      <c r="N28" s="10">
        <f t="shared" si="1"/>
        <v>-17.142857142857142</v>
      </c>
    </row>
    <row r="29" spans="1:14" ht="14.1" customHeight="1" thickBot="1">
      <c r="A29" s="35">
        <v>18</v>
      </c>
      <c r="B29" s="42" t="s">
        <v>32</v>
      </c>
      <c r="C29" s="37" t="s">
        <v>17</v>
      </c>
      <c r="D29" s="14">
        <v>34</v>
      </c>
      <c r="E29" s="8" t="s">
        <v>16</v>
      </c>
      <c r="F29" s="51">
        <v>36</v>
      </c>
      <c r="G29" s="57">
        <v>30</v>
      </c>
      <c r="H29" s="8" t="s">
        <v>16</v>
      </c>
      <c r="I29" s="51">
        <v>32</v>
      </c>
      <c r="J29" s="9">
        <f t="shared" si="0"/>
        <v>12.903225806451612</v>
      </c>
      <c r="K29" s="14">
        <v>20</v>
      </c>
      <c r="L29" s="8" t="s">
        <v>16</v>
      </c>
      <c r="M29" s="51">
        <v>22</v>
      </c>
      <c r="N29" s="10">
        <f t="shared" si="1"/>
        <v>66.666666666666657</v>
      </c>
    </row>
    <row r="30" spans="1:14" ht="14.1" customHeight="1">
      <c r="A30" s="32">
        <v>19</v>
      </c>
      <c r="B30" s="39" t="s">
        <v>33</v>
      </c>
      <c r="C30" s="37" t="s">
        <v>17</v>
      </c>
      <c r="D30" s="47">
        <v>40</v>
      </c>
      <c r="E30" s="8" t="s">
        <v>16</v>
      </c>
      <c r="F30" s="52">
        <v>50</v>
      </c>
      <c r="G30" s="58">
        <v>40</v>
      </c>
      <c r="H30" s="8" t="s">
        <v>16</v>
      </c>
      <c r="I30" s="52">
        <v>50</v>
      </c>
      <c r="J30" s="9">
        <f t="shared" si="0"/>
        <v>0</v>
      </c>
      <c r="K30" s="47">
        <v>40</v>
      </c>
      <c r="L30" s="8" t="s">
        <v>16</v>
      </c>
      <c r="M30" s="52">
        <v>50</v>
      </c>
      <c r="N30" s="10">
        <f t="shared" si="1"/>
        <v>0</v>
      </c>
    </row>
    <row r="31" spans="1:14" ht="14.1" customHeight="1" thickBot="1">
      <c r="A31" s="35">
        <v>20</v>
      </c>
      <c r="B31" s="39" t="s">
        <v>34</v>
      </c>
      <c r="C31" s="37" t="s">
        <v>17</v>
      </c>
      <c r="D31" s="47">
        <v>35</v>
      </c>
      <c r="E31" s="8" t="s">
        <v>16</v>
      </c>
      <c r="F31" s="52">
        <v>40</v>
      </c>
      <c r="G31" s="58">
        <v>40</v>
      </c>
      <c r="H31" s="8" t="s">
        <v>16</v>
      </c>
      <c r="I31" s="52">
        <v>45</v>
      </c>
      <c r="J31" s="9">
        <f>((D31+F31)/2-(G31+I31)/2)/((G31+I31)/2)*100</f>
        <v>-11.76470588235294</v>
      </c>
      <c r="K31" s="47">
        <v>25</v>
      </c>
      <c r="L31" s="8" t="s">
        <v>16</v>
      </c>
      <c r="M31" s="52">
        <v>30</v>
      </c>
      <c r="N31" s="10">
        <f>((D31+F31)/2-(K31+M31)/2)/((K31+M31)/2)*100</f>
        <v>36.363636363636367</v>
      </c>
    </row>
    <row r="32" spans="1:14" ht="14.1" customHeight="1">
      <c r="A32" s="32">
        <v>21</v>
      </c>
      <c r="B32" s="39" t="s">
        <v>35</v>
      </c>
      <c r="C32" s="37" t="s">
        <v>17</v>
      </c>
      <c r="D32" s="47">
        <v>30</v>
      </c>
      <c r="E32" s="8" t="s">
        <v>16</v>
      </c>
      <c r="F32" s="52">
        <v>35</v>
      </c>
      <c r="G32" s="58">
        <v>28</v>
      </c>
      <c r="H32" s="8" t="s">
        <v>16</v>
      </c>
      <c r="I32" s="52">
        <v>30</v>
      </c>
      <c r="J32" s="9">
        <f>((D32+F32)/2-(G32+I32)/2)/((G32+I32)/2)*100</f>
        <v>12.068965517241379</v>
      </c>
      <c r="K32" s="47">
        <v>25</v>
      </c>
      <c r="L32" s="8" t="s">
        <v>16</v>
      </c>
      <c r="M32" s="52">
        <v>30</v>
      </c>
      <c r="N32" s="10">
        <f>((D32+F32)/2-(K32+M32)/2)/((K32+M32)/2)*100</f>
        <v>18.181818181818183</v>
      </c>
    </row>
    <row r="33" spans="1:14" ht="14.1" customHeight="1" thickBot="1">
      <c r="A33" s="35">
        <v>22</v>
      </c>
      <c r="B33" s="39" t="s">
        <v>36</v>
      </c>
      <c r="C33" s="37" t="s">
        <v>17</v>
      </c>
      <c r="D33" s="47">
        <v>25</v>
      </c>
      <c r="E33" s="8" t="s">
        <v>16</v>
      </c>
      <c r="F33" s="52">
        <v>30</v>
      </c>
      <c r="G33" s="58">
        <v>20</v>
      </c>
      <c r="H33" s="8" t="s">
        <v>16</v>
      </c>
      <c r="I33" s="52">
        <v>25</v>
      </c>
      <c r="J33" s="9">
        <f>((D33+F33)/2-(G33+I33)/2)/((G33+I33)/2)*100</f>
        <v>22.222222222222221</v>
      </c>
      <c r="K33" s="47">
        <v>20</v>
      </c>
      <c r="L33" s="8" t="s">
        <v>16</v>
      </c>
      <c r="M33" s="52">
        <v>25</v>
      </c>
      <c r="N33" s="10">
        <f>((D33+F33)/2-(K33+M33)/2)/((K33+M33)/2)*100</f>
        <v>22.222222222222221</v>
      </c>
    </row>
    <row r="34" spans="1:14" ht="14.1" customHeight="1">
      <c r="A34" s="32">
        <v>23</v>
      </c>
      <c r="B34" s="39" t="s">
        <v>37</v>
      </c>
      <c r="C34" s="37" t="s">
        <v>17</v>
      </c>
      <c r="D34" s="47">
        <v>140</v>
      </c>
      <c r="E34" s="13" t="s">
        <v>16</v>
      </c>
      <c r="F34" s="52">
        <v>150</v>
      </c>
      <c r="G34" s="58">
        <v>130</v>
      </c>
      <c r="H34" s="13" t="s">
        <v>16</v>
      </c>
      <c r="I34" s="52">
        <v>140</v>
      </c>
      <c r="J34" s="9">
        <f t="shared" si="0"/>
        <v>7.4074074074074066</v>
      </c>
      <c r="K34" s="47">
        <v>120</v>
      </c>
      <c r="L34" s="13" t="s">
        <v>16</v>
      </c>
      <c r="M34" s="52">
        <v>140</v>
      </c>
      <c r="N34" s="10">
        <f t="shared" si="1"/>
        <v>11.538461538461538</v>
      </c>
    </row>
    <row r="35" spans="1:14" ht="14.1" customHeight="1" thickBot="1">
      <c r="A35" s="35">
        <v>24</v>
      </c>
      <c r="B35" s="40" t="s">
        <v>38</v>
      </c>
      <c r="C35" s="38" t="s">
        <v>17</v>
      </c>
      <c r="D35" s="14">
        <v>280</v>
      </c>
      <c r="E35" s="8" t="s">
        <v>16</v>
      </c>
      <c r="F35" s="51">
        <v>330</v>
      </c>
      <c r="G35" s="57">
        <v>260</v>
      </c>
      <c r="H35" s="8" t="s">
        <v>16</v>
      </c>
      <c r="I35" s="51">
        <v>280</v>
      </c>
      <c r="J35" s="9">
        <f t="shared" si="0"/>
        <v>12.962962962962962</v>
      </c>
      <c r="K35" s="14">
        <v>280</v>
      </c>
      <c r="L35" s="8" t="s">
        <v>16</v>
      </c>
      <c r="M35" s="51">
        <v>340</v>
      </c>
      <c r="N35" s="10">
        <f t="shared" si="1"/>
        <v>-1.6129032258064515</v>
      </c>
    </row>
    <row r="36" spans="1:14" ht="14.1" customHeight="1">
      <c r="A36" s="32">
        <v>25</v>
      </c>
      <c r="B36" s="40" t="s">
        <v>39</v>
      </c>
      <c r="C36" s="37" t="s">
        <v>17</v>
      </c>
      <c r="D36" s="14">
        <v>240</v>
      </c>
      <c r="E36" s="8" t="s">
        <v>16</v>
      </c>
      <c r="F36" s="51">
        <v>300</v>
      </c>
      <c r="G36" s="57">
        <v>220</v>
      </c>
      <c r="H36" s="8" t="s">
        <v>16</v>
      </c>
      <c r="I36" s="51">
        <v>260</v>
      </c>
      <c r="J36" s="9">
        <f t="shared" si="0"/>
        <v>12.5</v>
      </c>
      <c r="K36" s="14">
        <v>240</v>
      </c>
      <c r="L36" s="8" t="s">
        <v>16</v>
      </c>
      <c r="M36" s="51">
        <v>300</v>
      </c>
      <c r="N36" s="10">
        <f t="shared" si="1"/>
        <v>0</v>
      </c>
    </row>
    <row r="37" spans="1:14" ht="14.1" customHeight="1" thickBot="1">
      <c r="A37" s="35">
        <v>26</v>
      </c>
      <c r="B37" s="40" t="s">
        <v>40</v>
      </c>
      <c r="C37" s="38" t="s">
        <v>17</v>
      </c>
      <c r="D37" s="14">
        <v>650</v>
      </c>
      <c r="E37" s="13" t="s">
        <v>16</v>
      </c>
      <c r="F37" s="51">
        <v>850</v>
      </c>
      <c r="G37" s="57">
        <v>700</v>
      </c>
      <c r="H37" s="13" t="s">
        <v>16</v>
      </c>
      <c r="I37" s="51">
        <v>1000</v>
      </c>
      <c r="J37" s="9">
        <f>((D37+F37)/2-(G37+I37)/2)/((G37+I37)/2)*100</f>
        <v>-11.76470588235294</v>
      </c>
      <c r="K37" s="14">
        <v>700</v>
      </c>
      <c r="L37" s="13" t="s">
        <v>16</v>
      </c>
      <c r="M37" s="51">
        <v>900</v>
      </c>
      <c r="N37" s="10">
        <f>((D37+F37)/2-(K37+M37)/2)/((K37+M37)/2)*100</f>
        <v>-6.25</v>
      </c>
    </row>
    <row r="38" spans="1:14" ht="14.1" customHeight="1">
      <c r="A38" s="32">
        <v>27</v>
      </c>
      <c r="B38" s="39" t="s">
        <v>41</v>
      </c>
      <c r="C38" s="37" t="s">
        <v>17</v>
      </c>
      <c r="D38" s="14">
        <v>100</v>
      </c>
      <c r="E38" s="13" t="s">
        <v>16</v>
      </c>
      <c r="F38" s="51">
        <v>150</v>
      </c>
      <c r="G38" s="57">
        <v>110</v>
      </c>
      <c r="H38" s="8" t="s">
        <v>16</v>
      </c>
      <c r="I38" s="51">
        <v>140</v>
      </c>
      <c r="J38" s="9">
        <f>((D38+F38)/2-(G38+I38)/2)/((G38+I38)/2)*100</f>
        <v>0</v>
      </c>
      <c r="K38" s="14">
        <v>110</v>
      </c>
      <c r="L38" s="8" t="s">
        <v>16</v>
      </c>
      <c r="M38" s="51">
        <v>130</v>
      </c>
      <c r="N38" s="10">
        <f>((D38+F38)/2-(K38+M38)/2)/((K38+M38)/2)*100</f>
        <v>4.1666666666666661</v>
      </c>
    </row>
    <row r="39" spans="1:14" ht="14.1" customHeight="1" thickBot="1">
      <c r="A39" s="35">
        <v>28</v>
      </c>
      <c r="B39" s="39" t="s">
        <v>42</v>
      </c>
      <c r="C39" s="38" t="s">
        <v>17</v>
      </c>
      <c r="D39" s="14">
        <v>540</v>
      </c>
      <c r="E39" s="8" t="s">
        <v>16</v>
      </c>
      <c r="F39" s="51">
        <v>570</v>
      </c>
      <c r="G39" s="57">
        <v>545</v>
      </c>
      <c r="H39" s="8" t="s">
        <v>16</v>
      </c>
      <c r="I39" s="51">
        <v>550</v>
      </c>
      <c r="J39" s="9">
        <f t="shared" si="0"/>
        <v>1.3698630136986301</v>
      </c>
      <c r="K39" s="14">
        <v>500</v>
      </c>
      <c r="L39" s="8" t="s">
        <v>16</v>
      </c>
      <c r="M39" s="51">
        <v>510</v>
      </c>
      <c r="N39" s="10">
        <f t="shared" si="1"/>
        <v>9.9009900990099009</v>
      </c>
    </row>
    <row r="40" spans="1:14" ht="14.1" customHeight="1">
      <c r="A40" s="32">
        <v>29</v>
      </c>
      <c r="B40" s="39" t="s">
        <v>43</v>
      </c>
      <c r="C40" s="37" t="s">
        <v>17</v>
      </c>
      <c r="D40" s="14">
        <v>380</v>
      </c>
      <c r="E40" s="13" t="s">
        <v>16</v>
      </c>
      <c r="F40" s="51">
        <v>400</v>
      </c>
      <c r="G40" s="57">
        <v>410</v>
      </c>
      <c r="H40" s="13" t="s">
        <v>16</v>
      </c>
      <c r="I40" s="51">
        <v>420</v>
      </c>
      <c r="J40" s="9">
        <f t="shared" si="0"/>
        <v>-6.024096385542169</v>
      </c>
      <c r="K40" s="14">
        <v>360</v>
      </c>
      <c r="L40" s="8" t="s">
        <v>16</v>
      </c>
      <c r="M40" s="51">
        <v>380</v>
      </c>
      <c r="N40" s="10">
        <f t="shared" si="1"/>
        <v>5.4054054054054053</v>
      </c>
    </row>
    <row r="41" spans="1:14" ht="14.1" customHeight="1" thickBot="1">
      <c r="A41" s="35">
        <v>30</v>
      </c>
      <c r="B41" s="39" t="s">
        <v>44</v>
      </c>
      <c r="C41" s="38" t="s">
        <v>17</v>
      </c>
      <c r="D41" s="14">
        <v>200</v>
      </c>
      <c r="E41" s="8" t="s">
        <v>16</v>
      </c>
      <c r="F41" s="51">
        <v>220</v>
      </c>
      <c r="G41" s="57">
        <v>210</v>
      </c>
      <c r="H41" s="8" t="s">
        <v>16</v>
      </c>
      <c r="I41" s="51">
        <v>220</v>
      </c>
      <c r="J41" s="9">
        <f t="shared" si="0"/>
        <v>-2.3255813953488373</v>
      </c>
      <c r="K41" s="14">
        <v>160</v>
      </c>
      <c r="L41" s="8" t="s">
        <v>16</v>
      </c>
      <c r="M41" s="51">
        <v>170</v>
      </c>
      <c r="N41" s="10">
        <f t="shared" si="1"/>
        <v>27.27272727272727</v>
      </c>
    </row>
    <row r="42" spans="1:14" ht="14.1" customHeight="1">
      <c r="A42" s="32">
        <v>31</v>
      </c>
      <c r="B42" s="39" t="s">
        <v>45</v>
      </c>
      <c r="C42" s="37" t="s">
        <v>17</v>
      </c>
      <c r="D42" s="14">
        <v>120</v>
      </c>
      <c r="E42" s="8" t="s">
        <v>16</v>
      </c>
      <c r="F42" s="51">
        <v>120</v>
      </c>
      <c r="G42" s="57">
        <v>150</v>
      </c>
      <c r="H42" s="8" t="s">
        <v>16</v>
      </c>
      <c r="I42" s="51">
        <v>160</v>
      </c>
      <c r="J42" s="9">
        <f t="shared" si="0"/>
        <v>-22.58064516129032</v>
      </c>
      <c r="K42" s="14">
        <v>100</v>
      </c>
      <c r="L42" s="8" t="s">
        <v>16</v>
      </c>
      <c r="M42" s="51">
        <v>105</v>
      </c>
      <c r="N42" s="10">
        <f t="shared" si="1"/>
        <v>17.073170731707318</v>
      </c>
    </row>
    <row r="43" spans="1:14" ht="14.1" customHeight="1" thickBot="1">
      <c r="A43" s="35">
        <v>32</v>
      </c>
      <c r="B43" s="39" t="s">
        <v>46</v>
      </c>
      <c r="C43" s="38" t="s">
        <v>47</v>
      </c>
      <c r="D43" s="14">
        <v>34</v>
      </c>
      <c r="E43" s="8" t="s">
        <v>16</v>
      </c>
      <c r="F43" s="51">
        <v>36</v>
      </c>
      <c r="G43" s="57">
        <v>34</v>
      </c>
      <c r="H43" s="8" t="s">
        <v>16</v>
      </c>
      <c r="I43" s="51">
        <v>36</v>
      </c>
      <c r="J43" s="9">
        <f t="shared" si="0"/>
        <v>0</v>
      </c>
      <c r="K43" s="14">
        <v>38</v>
      </c>
      <c r="L43" s="8" t="s">
        <v>16</v>
      </c>
      <c r="M43" s="51">
        <v>40</v>
      </c>
      <c r="N43" s="10">
        <f t="shared" si="1"/>
        <v>-10.256410256410255</v>
      </c>
    </row>
    <row r="44" spans="1:14" ht="14.1" customHeight="1">
      <c r="A44" s="32">
        <v>33</v>
      </c>
      <c r="B44" s="39" t="s">
        <v>48</v>
      </c>
      <c r="C44" s="37" t="s">
        <v>17</v>
      </c>
      <c r="D44" s="14">
        <v>32</v>
      </c>
      <c r="E44" s="8" t="s">
        <v>16</v>
      </c>
      <c r="F44" s="51">
        <v>34</v>
      </c>
      <c r="G44" s="57">
        <v>30</v>
      </c>
      <c r="H44" s="8" t="s">
        <v>16</v>
      </c>
      <c r="I44" s="51">
        <v>32</v>
      </c>
      <c r="J44" s="9">
        <f t="shared" si="0"/>
        <v>6.4516129032258061</v>
      </c>
      <c r="K44" s="14">
        <v>36</v>
      </c>
      <c r="L44" s="8" t="s">
        <v>16</v>
      </c>
      <c r="M44" s="51">
        <v>38</v>
      </c>
      <c r="N44" s="10">
        <f t="shared" si="1"/>
        <v>-10.810810810810811</v>
      </c>
    </row>
    <row r="45" spans="1:14" ht="14.1" customHeight="1" thickBot="1">
      <c r="A45" s="35">
        <v>34</v>
      </c>
      <c r="B45" s="39" t="s">
        <v>49</v>
      </c>
      <c r="C45" s="38" t="s">
        <v>15</v>
      </c>
      <c r="D45" s="14">
        <v>60</v>
      </c>
      <c r="E45" s="8" t="s">
        <v>16</v>
      </c>
      <c r="F45" s="51">
        <v>62</v>
      </c>
      <c r="G45" s="57">
        <v>60</v>
      </c>
      <c r="H45" s="8" t="s">
        <v>16</v>
      </c>
      <c r="I45" s="51">
        <v>62</v>
      </c>
      <c r="J45" s="9">
        <f t="shared" si="0"/>
        <v>0</v>
      </c>
      <c r="K45" s="14">
        <v>52</v>
      </c>
      <c r="L45" s="8" t="s">
        <v>16</v>
      </c>
      <c r="M45" s="51">
        <v>54</v>
      </c>
      <c r="N45" s="10">
        <f t="shared" si="1"/>
        <v>15.09433962264151</v>
      </c>
    </row>
    <row r="46" spans="1:14" ht="14.1" customHeight="1">
      <c r="A46" s="32">
        <v>35</v>
      </c>
      <c r="B46" s="39" t="s">
        <v>50</v>
      </c>
      <c r="C46" s="37" t="s">
        <v>17</v>
      </c>
      <c r="D46" s="14">
        <v>30</v>
      </c>
      <c r="E46" s="8" t="s">
        <v>16</v>
      </c>
      <c r="F46" s="51">
        <v>35</v>
      </c>
      <c r="G46" s="57">
        <v>30</v>
      </c>
      <c r="H46" s="8" t="s">
        <v>16</v>
      </c>
      <c r="I46" s="51">
        <v>35</v>
      </c>
      <c r="J46" s="5">
        <f t="shared" si="0"/>
        <v>0</v>
      </c>
      <c r="K46" s="14">
        <v>34</v>
      </c>
      <c r="L46" s="8" t="s">
        <v>16</v>
      </c>
      <c r="M46" s="51">
        <v>36</v>
      </c>
      <c r="N46" s="10">
        <f t="shared" si="1"/>
        <v>-7.1428571428571423</v>
      </c>
    </row>
    <row r="47" spans="1:14" ht="14.1" customHeight="1" thickBot="1">
      <c r="A47" s="35">
        <v>36</v>
      </c>
      <c r="B47" s="43" t="s">
        <v>51</v>
      </c>
      <c r="C47" s="44" t="s">
        <v>17</v>
      </c>
      <c r="D47" s="15">
        <v>620</v>
      </c>
      <c r="E47" s="16" t="s">
        <v>16</v>
      </c>
      <c r="F47" s="54">
        <v>650</v>
      </c>
      <c r="G47" s="59">
        <v>620</v>
      </c>
      <c r="H47" s="16" t="s">
        <v>16</v>
      </c>
      <c r="I47" s="54">
        <v>650</v>
      </c>
      <c r="J47" s="17">
        <f t="shared" si="0"/>
        <v>0</v>
      </c>
      <c r="K47" s="48">
        <v>600</v>
      </c>
      <c r="L47" s="16" t="s">
        <v>16</v>
      </c>
      <c r="M47" s="54">
        <v>640</v>
      </c>
      <c r="N47" s="18">
        <f t="shared" si="1"/>
        <v>2.4193548387096775</v>
      </c>
    </row>
    <row r="48" spans="1:14" ht="14.1" customHeight="1">
      <c r="A48" s="25"/>
      <c r="B48" s="25"/>
      <c r="C48" s="25"/>
      <c r="D48" s="24"/>
      <c r="E48" s="26"/>
      <c r="F48" s="24"/>
      <c r="G48" s="24"/>
      <c r="H48" s="26"/>
      <c r="I48" s="24"/>
      <c r="J48" s="27"/>
      <c r="K48" s="92" t="s">
        <v>5</v>
      </c>
      <c r="L48" s="92"/>
      <c r="M48" s="92"/>
      <c r="N48" s="92"/>
    </row>
    <row r="49" spans="1:14" ht="14.1" customHeight="1">
      <c r="A49" s="89" t="s">
        <v>52</v>
      </c>
      <c r="B49" s="89"/>
      <c r="C49" s="89"/>
      <c r="D49" s="89"/>
      <c r="E49" s="26"/>
      <c r="F49" s="24"/>
      <c r="G49" s="24"/>
      <c r="H49" s="26"/>
      <c r="I49" s="24"/>
      <c r="J49" s="27"/>
      <c r="K49" s="91"/>
      <c r="L49" s="91"/>
      <c r="M49" s="91"/>
      <c r="N49" s="91"/>
    </row>
    <row r="50" spans="1:14" ht="14.1" customHeight="1">
      <c r="A50" s="25"/>
      <c r="B50" s="25"/>
      <c r="C50" s="25"/>
      <c r="D50" s="24"/>
      <c r="E50" s="26"/>
      <c r="F50" s="24"/>
      <c r="G50" s="24"/>
      <c r="H50" s="26"/>
      <c r="I50" s="24"/>
      <c r="J50" s="27"/>
      <c r="K50" s="91" t="s">
        <v>59</v>
      </c>
      <c r="L50" s="91"/>
      <c r="M50" s="91"/>
      <c r="N50" s="91"/>
    </row>
    <row r="51" spans="1:14" ht="14.1" customHeight="1">
      <c r="A51" s="89" t="s">
        <v>53</v>
      </c>
      <c r="B51" s="89"/>
      <c r="C51" s="89"/>
      <c r="D51" s="28"/>
      <c r="E51" s="29"/>
      <c r="F51" s="28"/>
      <c r="G51" s="28"/>
      <c r="H51" s="29"/>
      <c r="I51" s="28"/>
      <c r="J51" s="30"/>
      <c r="K51" s="91" t="s">
        <v>1</v>
      </c>
      <c r="L51" s="91"/>
      <c r="M51" s="91"/>
      <c r="N51" s="91"/>
    </row>
    <row r="52" spans="1:14" ht="14.1" customHeight="1">
      <c r="A52" s="90" t="s">
        <v>55</v>
      </c>
      <c r="B52" s="90"/>
      <c r="C52" s="90"/>
      <c r="D52" s="90"/>
      <c r="E52" s="90"/>
      <c r="F52" s="90"/>
      <c r="G52" s="90"/>
      <c r="H52" s="90"/>
      <c r="I52" s="90"/>
      <c r="J52" s="90"/>
      <c r="K52" s="93" t="s">
        <v>54</v>
      </c>
      <c r="L52" s="93"/>
      <c r="M52" s="93"/>
      <c r="N52" s="93"/>
    </row>
    <row r="53" spans="1:14" ht="19.5">
      <c r="A53" s="90"/>
      <c r="B53" s="90"/>
      <c r="C53" s="90"/>
      <c r="D53" s="90"/>
      <c r="E53" s="90"/>
      <c r="F53" s="90"/>
      <c r="G53" s="90"/>
      <c r="H53" s="90"/>
      <c r="I53" s="90"/>
      <c r="J53" s="31"/>
      <c r="K53" s="88"/>
      <c r="L53" s="88"/>
      <c r="M53" s="88"/>
      <c r="N53" s="88"/>
    </row>
  </sheetData>
  <mergeCells count="29">
    <mergeCell ref="K53:N53"/>
    <mergeCell ref="A51:C51"/>
    <mergeCell ref="A53:I53"/>
    <mergeCell ref="K50:N50"/>
    <mergeCell ref="K48:N49"/>
    <mergeCell ref="A49:D49"/>
    <mergeCell ref="K51:N51"/>
    <mergeCell ref="A52:J52"/>
    <mergeCell ref="K52:N52"/>
    <mergeCell ref="G11:I11"/>
    <mergeCell ref="K11:M11"/>
    <mergeCell ref="J9:J11"/>
    <mergeCell ref="K9:M10"/>
    <mergeCell ref="N9:N11"/>
    <mergeCell ref="G9:I10"/>
    <mergeCell ref="D11:F11"/>
    <mergeCell ref="A9:A11"/>
    <mergeCell ref="B9:B11"/>
    <mergeCell ref="C9:C11"/>
    <mergeCell ref="D9:F10"/>
    <mergeCell ref="J7:N7"/>
    <mergeCell ref="A7:I7"/>
    <mergeCell ref="J8:N8"/>
    <mergeCell ref="A6:N6"/>
    <mergeCell ref="A1:N1"/>
    <mergeCell ref="A2:N2"/>
    <mergeCell ref="A3:N3"/>
    <mergeCell ref="A4:N4"/>
    <mergeCell ref="A5:N5"/>
  </mergeCells>
  <pageMargins left="0.51181102362204722" right="0.11811023622047245" top="7.874015748031496E-2" bottom="0.11811023622047245" header="0" footer="0.19685039370078741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user</cp:lastModifiedBy>
  <cp:lastPrinted>2020-08-13T05:11:22Z</cp:lastPrinted>
  <dcterms:created xsi:type="dcterms:W3CDTF">2020-08-05T05:06:51Z</dcterms:created>
  <dcterms:modified xsi:type="dcterms:W3CDTF">2020-08-16T06:20:50Z</dcterms:modified>
</cp:coreProperties>
</file>