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<sst xmlns="http://schemas.openxmlformats.org/spreadsheetml/2006/main" count="208" uniqueCount="87">
  <si>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</si>
  <si>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</si>
  <si>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</si>
  <si>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</si>
  <si>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</si>
  <si>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</si>
  <si>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</si>
  <si>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</si>
  <si>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</si>
  <si>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</si>
  <si>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</si>
  <si>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</si>
  <si>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</si>
  <si>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</si>
  <si>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</si>
  <si>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</si>
  <si>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</si>
  <si>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</si>
  <si>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</si>
  <si>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</si>
  <si>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</si>
  <si>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</si>
  <si>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</si>
  <si>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</si>
  <si>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</si>
  <si>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</si>
  <si>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</si>
  <si>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</si>
  <si>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</si>
  <si>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</si>
  <si>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</si>
  <si>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</si>
  <si>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</si>
  <si>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</si>
  <si>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</si>
  <si>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</si>
  <si>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</si>
  <si>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</si>
  <si>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</si>
  <si>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</si>
  <si>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</si>
  <si>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</si>
  <si>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</si>
  <si>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</si>
  <si>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</si>
  <si>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</si>
  <si>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</si>
  <si>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</si>
  <si>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</si>
  <si>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</si>
  <si>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</si>
  <si>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</si>
  <si>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</si>
  <si>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</si>
  <si>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</si>
  <si>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</si>
  <si>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</si>
  <si>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</si>
  <si>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</si>
  <si>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</si>
  <si>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</si>
  <si>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</si>
  <si>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</si>
  <si>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</si>
  <si>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</si>
  <si>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</si>
  <si>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</si>
  <si>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</si>
  <si>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</si>
  <si>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</si>
  <si>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</si>
  <si>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</si>
  <si>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>২.   কাঁচাপেপে,  মিষ্টিকুমড়া,</t>
  </si>
  <si>
    <t>২.পিঁয়াজ (আমদানীকৃত, দেশী),   রসুন (দেশী),মশুর ডাল (দেশী)</t>
  </si>
  <si>
    <t>৮. চিনি (খোলা),লবণ(প্যাকেটজাত)</t>
  </si>
  <si>
    <t xml:space="preserve">১.চাল- সরু(নাজির), মাঝারী, মোটা </t>
  </si>
  <si>
    <t xml:space="preserve">৩.সয়াবিন তেল (ক্যান ৫ লি., খোলা), পাম তেল (খোলা) </t>
  </si>
  <si>
    <t xml:space="preserve">৬.মাংস- গরু(হাড়সহ), মুরগি (ব্রয়লার) জ্যান্ত </t>
  </si>
  <si>
    <t>৭. ডিম-ফার্ম</t>
  </si>
  <si>
    <t xml:space="preserve">১.আদা (আমদানীকৃত), রসুন (আমদানীকৃত)  </t>
  </si>
  <si>
    <t>৩.মোরগ-মুরগি (দেশী,কক)</t>
  </si>
  <si>
    <t>৪.  আলু হল্যান্ড, কাঁচামরিচ</t>
  </si>
  <si>
    <t xml:space="preserve">      স্মারক নং: ১২.০২.২০০০.৩০০.১৬.০৪৬.২১.৮৭১</t>
  </si>
  <si>
    <t>তারিখঃ২২/০৬/২০২২ খ্রিঃ।</t>
  </si>
  <si>
    <t>২২/০৬/২০২২</t>
  </si>
  <si>
    <t>২২/০৫/২০২২</t>
  </si>
  <si>
    <t xml:space="preserve">২২/০৬/২০২১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</si>
</sst>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84</v>
      </c>
      <c r="E10" s="83"/>
      <c r="F10" s="84"/>
      <c r="G10" s="85" t="s">
        <v>85</v>
      </c>
      <c r="H10" s="86"/>
      <c r="I10" s="87"/>
      <c r="J10" s="80"/>
      <c r="K10" s="88" t="s">
        <v>86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55</v>
      </c>
      <c r="N13" s="58">
        <f t="shared" ref="N13:N45" si="3">((D13+F13)/2-(K13+M13)/2)/((K13+M13)/2)*100</f>
        <v>-4.6728971962616823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184</v>
      </c>
      <c r="H20" s="55" t="s">
        <v>10</v>
      </c>
      <c r="I20" s="57">
        <v>185</v>
      </c>
      <c r="J20" s="58">
        <f t="shared" si="2"/>
        <v>2.4390243902439024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4.2424242424242431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1000</v>
      </c>
      <c r="E22" s="55" t="s">
        <v>10</v>
      </c>
      <c r="F22" s="54">
        <v>1020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2.7989821882951653</v>
      </c>
      <c r="K22" s="54">
        <v>580</v>
      </c>
      <c r="L22" s="55" t="s">
        <v>10</v>
      </c>
      <c r="M22" s="54">
        <v>600</v>
      </c>
      <c r="N22" s="58">
        <f t="shared" si="3"/>
        <v>71.186440677966104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50</v>
      </c>
      <c r="G23" s="56">
        <v>39</v>
      </c>
      <c r="H23" s="55" t="s">
        <v>10</v>
      </c>
      <c r="I23" s="57">
        <v>40</v>
      </c>
      <c r="J23" s="58">
        <f t="shared" si="2"/>
        <v>13.924050632911392</v>
      </c>
      <c r="K23" s="54">
        <v>45</v>
      </c>
      <c r="L23" s="55" t="s">
        <v>10</v>
      </c>
      <c r="M23" s="54">
        <v>50</v>
      </c>
      <c r="N23" s="58">
        <f t="shared" si="3"/>
        <v>-5.2631578947368416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75</v>
      </c>
      <c r="E24" s="55"/>
      <c r="F24" s="54">
        <v>80</v>
      </c>
      <c r="G24" s="56">
        <v>45</v>
      </c>
      <c r="H24" s="55" t="s">
        <v>10</v>
      </c>
      <c r="I24" s="57">
        <v>47</v>
      </c>
      <c r="J24" s="58">
        <f t="shared" si="2"/>
        <v>68.478260869565219</v>
      </c>
      <c r="K24" s="54">
        <v>38</v>
      </c>
      <c r="L24" s="55">
        <v>70</v>
      </c>
      <c r="M24" s="54">
        <v>42</v>
      </c>
      <c r="N24" s="58">
        <f t="shared" si="3"/>
        <v>93.75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75</v>
      </c>
      <c r="N25" s="58">
        <f t="shared" si="3"/>
        <v>11.111111111111111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150</v>
      </c>
      <c r="H26" s="55"/>
      <c r="I26" s="57">
        <v>155</v>
      </c>
      <c r="J26" s="58">
        <f t="shared" si="2"/>
        <v>-24.590163934426229</v>
      </c>
      <c r="K26" s="54">
        <v>110</v>
      </c>
      <c r="L26" s="55" t="s">
        <v>10</v>
      </c>
      <c r="M26" s="54">
        <v>120</v>
      </c>
      <c r="N26" s="58">
        <f t="shared" si="3"/>
        <v>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23</v>
      </c>
      <c r="E28" s="55" t="s">
        <v>10</v>
      </c>
      <c r="F28" s="54">
        <v>25</v>
      </c>
      <c r="G28" s="56">
        <v>15</v>
      </c>
      <c r="H28" s="55">
        <f>-P19</f>
        <v>0</v>
      </c>
      <c r="I28" s="57">
        <v>16</v>
      </c>
      <c r="J28" s="58">
        <f t="shared" si="2"/>
        <v>54.838709677419352</v>
      </c>
      <c r="K28" s="54">
        <v>20</v>
      </c>
      <c r="L28" s="55" t="s">
        <v>10</v>
      </c>
      <c r="M28" s="54">
        <v>23</v>
      </c>
      <c r="N28" s="58">
        <f t="shared" si="3"/>
        <v>11.627906976744185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45</v>
      </c>
      <c r="H30" s="55"/>
      <c r="I30" s="57">
        <v>50</v>
      </c>
      <c r="J30" s="58">
        <f t="shared" si="2"/>
        <v>-31.578947368421051</v>
      </c>
      <c r="K30" s="54">
        <v>30</v>
      </c>
      <c r="L30" s="55" t="s">
        <v>10</v>
      </c>
      <c r="M30" s="54">
        <v>40</v>
      </c>
      <c r="N30" s="58">
        <f t="shared" si="3"/>
        <v>-7.1428571428571423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30</v>
      </c>
      <c r="H32" s="61" t="s">
        <v>10</v>
      </c>
      <c r="I32" s="57">
        <v>35</v>
      </c>
      <c r="J32" s="58">
        <f t="shared" si="2"/>
        <v>0</v>
      </c>
      <c r="K32" s="54">
        <v>40</v>
      </c>
      <c r="L32" s="55" t="s">
        <v>10</v>
      </c>
      <c r="M32" s="54">
        <v>50</v>
      </c>
      <c r="N32" s="58">
        <f t="shared" si="3"/>
        <v>-27.777777777777779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55</v>
      </c>
      <c r="H33" s="55" t="s">
        <v>10</v>
      </c>
      <c r="I33" s="57">
        <v>60</v>
      </c>
      <c r="J33" s="58">
        <f t="shared" si="2"/>
        <v>8.695652173913043</v>
      </c>
      <c r="K33" s="54">
        <v>50</v>
      </c>
      <c r="L33" s="55" t="s">
        <v>10</v>
      </c>
      <c r="M33" s="54">
        <v>60</v>
      </c>
      <c r="N33" s="58">
        <f t="shared" si="3"/>
        <v>13.636363636363635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290</v>
      </c>
      <c r="H40" s="55" t="s">
        <v>10</v>
      </c>
      <c r="I40" s="57">
        <v>310</v>
      </c>
      <c r="J40" s="58">
        <f t="shared" si="2"/>
        <v>-8.3333333333333321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150</v>
      </c>
      <c r="G41" s="56">
        <v>145</v>
      </c>
      <c r="H41" s="55">
        <v>135</v>
      </c>
      <c r="I41" s="57">
        <v>150</v>
      </c>
      <c r="J41" s="58">
        <f t="shared" si="2"/>
        <v>0</v>
      </c>
      <c r="K41" s="54">
        <v>130</v>
      </c>
      <c r="L41" s="55">
        <v>120</v>
      </c>
      <c r="M41" s="54">
        <v>140</v>
      </c>
      <c r="N41" s="58">
        <f t="shared" si="3"/>
        <v>9.2592592592592595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37</v>
      </c>
      <c r="H43" s="55"/>
      <c r="I43" s="57">
        <v>38</v>
      </c>
      <c r="J43" s="58">
        <f t="shared" si="2"/>
        <v>5.3333333333333339</v>
      </c>
      <c r="K43" s="54">
        <v>32</v>
      </c>
      <c r="L43" s="55">
        <v>29</v>
      </c>
      <c r="M43" s="54">
        <v>35</v>
      </c>
      <c r="N43" s="58">
        <f t="shared" si="3"/>
        <v>17.910447761194028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76</v>
      </c>
      <c r="H44" s="55" t="s">
        <v>10</v>
      </c>
      <c r="I44" s="57">
        <v>78</v>
      </c>
      <c r="J44" s="58">
        <f t="shared" si="2"/>
        <v>2.5974025974025974</v>
      </c>
      <c r="K44" s="54">
        <v>67</v>
      </c>
      <c r="L44" s="55" t="s">
        <v>10</v>
      </c>
      <c r="M44" s="54">
        <v>70</v>
      </c>
      <c r="N44" s="58">
        <f t="shared" si="3"/>
        <v>15.328467153284672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70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72</v>
      </c>
      <c r="B55" s="109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78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74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2022-06-15T07:18:14Z</cp:lastPrinted>
  <dcterms:created xsi:type="dcterms:W3CDTF">2020-07-12T06:32:53Z</dcterms:created>
  <dcterms:modified xsi:type="dcterms:W3CDTF">2022-06-22T08:22:53Z</dcterms:modified>
</cp:coreProperties>
</file>