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<sst xmlns="http://schemas.openxmlformats.org/spreadsheetml/2006/main" count="242" uniqueCount="103">
  <si>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</si>
  <si>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</si>
  <si>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</si>
  <si>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</si>
  <si>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</si>
  <si>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</si>
  <si>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</si>
  <si>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</si>
  <si>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</si>
  <si>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</si>
  <si>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</si>
  <si>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</si>
  <si>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</si>
  <si>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</si>
  <si>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</si>
  <si>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</si>
  <si>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</si>
  <si>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</si>
  <si>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</si>
  <si>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</si>
  <si>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</si>
  <si>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</si>
  <si>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</si>
  <si>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</si>
  <si>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</si>
  <si>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</si>
  <si>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</si>
  <si>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</si>
  <si>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</si>
  <si>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</si>
  <si>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</si>
  <si>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</si>
  <si>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</si>
  <si>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</si>
  <si>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</si>
  <si>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</si>
  <si>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</si>
  <si>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</si>
  <si>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</si>
  <si>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</si>
  <si>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</si>
  <si>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</si>
  <si>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</si>
  <si>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</si>
  <si>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</si>
  <si>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</si>
  <si>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</si>
  <si>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</si>
  <si>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</si>
  <si>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</si>
  <si>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</si>
  <si>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</si>
  <si>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</si>
  <si>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</si>
  <si>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</si>
  <si>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</si>
  <si>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</si>
  <si>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</si>
  <si>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</si>
  <si>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</si>
  <si>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</si>
  <si>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</si>
  <si>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</si>
  <si>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</si>
  <si>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</si>
  <si>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</si>
  <si>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</si>
  <si>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</si>
  <si>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</si>
  <si>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</si>
  <si>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</si>
  <si>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</si>
  <si>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</si>
  <si>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</si>
  <si>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</si>
  <si>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</si>
  <si>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</si>
  <si>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>চাল-(মোটা)</t>
  </si>
  <si>
    <t xml:space="preserve"> আমন-মোটা-গুটি স্বর্ণা (নতুন)</t>
  </si>
  <si>
    <t xml:space="preserve">দেশী মুরগী </t>
  </si>
  <si>
    <t>সরবারহ কম থাকায়  বাজারে দেশী মুরগী  দাম কিছুটা বৃদ্ধি পেয়েছে</t>
  </si>
  <si>
    <t>সরবারহ বেশি থাকায়  বাজারে সয়াবিন খোলা/সয়াবিন ক্যান-5 দাম কিছুটা কমে গেছে</t>
  </si>
  <si>
    <t>মুরগী কক</t>
  </si>
  <si>
    <t>সরবরাহ বেশী থাকায় বাজারে মুরগী কক মূল্য কিছুটা হ্রাস পেয়েছে</t>
  </si>
  <si>
    <t>রসুন দেশী</t>
  </si>
  <si>
    <t>সরবারহ কম থাকায়  বাজারে রসুন  দাম কিছুটা বৃদ্ধি পেয়েছে</t>
  </si>
  <si>
    <t>বেগুন/কাচামরিচ</t>
  </si>
  <si>
    <t>সরবারহ কম থাকায়  বাজারে বেগুন/কাচামরিচ  দাম কিছুটা বৃদ্ধি পেয়েছে</t>
  </si>
  <si>
    <t>আটা প্যাকেট/খোলা</t>
  </si>
  <si>
    <t>সরবারহ বেশী থাকায় বাজারে আটা প্যাকেট/খোলা মূল্য  কমতে শুরু করেছে</t>
  </si>
  <si>
    <t>সরবরাহ বেশী থাকায় বাজারে পিঁয়াজ দেশি/আদা এর মূল্য কিছুটা হ্রাস পেয়েছে</t>
  </si>
  <si>
    <t xml:space="preserve">ইলিশ মাছ      </t>
  </si>
  <si>
    <t>সরবারহ কম থাকায়  বাজারে ইলিশ মাছ দাম কিছুটা বৃদ্ধি পেয়েছে</t>
  </si>
  <si>
    <t xml:space="preserve"> আদা দেশী/পেয়াজ দেশী</t>
  </si>
  <si>
    <t>মুগ ডাল/রসুন</t>
  </si>
  <si>
    <t>সরবারহ কম থাকায় /মুগ ডাল/রসুন কিছুটা বৃদ্ধি পেয়েছে</t>
  </si>
  <si>
    <t>তারিখঃ03/01/2023 খ্রিঃ।</t>
  </si>
  <si>
    <t>স্মারক নম্বর:12.02.5500.700.16.002.21-11</t>
  </si>
  <si>
    <t>03-01-22</t>
  </si>
  <si>
    <t>01-12-2022</t>
  </si>
  <si>
    <t>03-01-2023</t>
  </si>
  <si>
    <t>রুই মাছ/ কাতল মাছ</t>
  </si>
  <si>
    <t>সরবারহ বেশী থাকায় বাজারে রুই মাছ/ কাতল মাছ মূল্য  কমতে শুরু করেছে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</si>
</sst>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Price'!$A$61:$A$62</c:f>
              <c:strCache>
                <c:ptCount val="1"/>
                <c:pt idx="0">
                  <c:v>রুই মাছ/ কাতল মাছ</c:v>
                </c:pt>
              </c:strCache>
            </c:str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6835200"/>
        <c:axId val="86836736"/>
      </c:barChart>
      <c:catAx>
        <c:axId val="8683520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6836736"/>
        <c:crosses val="autoZero"/>
        <c:auto val="1"/>
        <c:lblAlgn val="ctr"/>
        <c:lblOffset val="100"/>
      </c:catAx>
      <c:valAx>
        <c:axId val="868367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68352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s="17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s="17" customFormat="1" ht="15.75" customHeight="1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s="17" customFormat="1" ht="18" customHeight="1">
      <c r="A4" s="112" t="s">
        <v>44</v>
      </c>
      <c r="B4" s="112"/>
      <c r="C4" s="112"/>
      <c r="D4" s="112"/>
      <c r="E4" s="112"/>
      <c r="F4" s="112"/>
      <c r="H4" s="35"/>
    </row>
    <row r="5" spans="1:15" s="17" customFormat="1" ht="18.75" customHeight="1">
      <c r="A5" s="76" t="s">
        <v>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5" s="17" customFormat="1" ht="15.75" customHeight="1">
      <c r="A6" s="113" t="s">
        <v>97</v>
      </c>
      <c r="B6" s="113"/>
      <c r="C6" s="113"/>
      <c r="D6" s="113"/>
      <c r="E6" s="113"/>
      <c r="F6" s="113"/>
      <c r="H6" s="52"/>
      <c r="I6" s="36"/>
      <c r="J6" s="111" t="s">
        <v>96</v>
      </c>
      <c r="K6" s="111"/>
      <c r="L6" s="111"/>
      <c r="M6" s="111"/>
      <c r="N6" s="11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4" t="s">
        <v>0</v>
      </c>
      <c r="B8" s="77" t="s">
        <v>1</v>
      </c>
      <c r="C8" s="114" t="s">
        <v>5</v>
      </c>
      <c r="D8" s="105" t="s">
        <v>39</v>
      </c>
      <c r="E8" s="106"/>
      <c r="F8" s="107"/>
      <c r="G8" s="105" t="s">
        <v>34</v>
      </c>
      <c r="H8" s="106"/>
      <c r="I8" s="107"/>
      <c r="J8" s="115" t="s">
        <v>6</v>
      </c>
      <c r="K8" s="105" t="s">
        <v>35</v>
      </c>
      <c r="L8" s="106"/>
      <c r="M8" s="107"/>
      <c r="N8" s="115" t="s">
        <v>7</v>
      </c>
    </row>
    <row r="9" spans="1:15" ht="22.5" customHeight="1">
      <c r="A9" s="114"/>
      <c r="B9" s="77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O9" s="1" t="s">
        <v>51</v>
      </c>
    </row>
    <row r="10" spans="1:15" ht="14.25" customHeight="1">
      <c r="A10" s="114"/>
      <c r="B10" s="77"/>
      <c r="C10" s="114"/>
      <c r="D10" s="118" t="s">
        <v>100</v>
      </c>
      <c r="E10" s="119"/>
      <c r="F10" s="120"/>
      <c r="G10" s="121" t="s">
        <v>99</v>
      </c>
      <c r="H10" s="122"/>
      <c r="I10" s="123"/>
      <c r="J10" s="117"/>
      <c r="K10" s="124" t="s">
        <v>98</v>
      </c>
      <c r="L10" s="125"/>
      <c r="M10" s="126"/>
      <c r="N10" s="11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50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6" si="1">((D13+F13)/2-(K13+M13)/2)/((K13+M13)/2)*100</f>
        <v>15.686274509803921</v>
      </c>
    </row>
    <row r="14" spans="1:15" ht="17.25" customHeight="1">
      <c r="A14" s="49">
        <v>4</v>
      </c>
      <c r="B14" s="47" t="s">
        <v>77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78</v>
      </c>
      <c r="C15" s="45" t="s">
        <v>50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24</v>
      </c>
      <c r="C16" s="45" t="s">
        <v>10</v>
      </c>
      <c r="D16" s="34">
        <v>60</v>
      </c>
      <c r="E16" s="51" t="s">
        <v>9</v>
      </c>
      <c r="F16" s="34">
        <v>62</v>
      </c>
      <c r="G16" s="57">
        <v>62</v>
      </c>
      <c r="H16" s="51" t="s">
        <v>9</v>
      </c>
      <c r="I16" s="58">
        <v>65</v>
      </c>
      <c r="J16" s="37">
        <f t="shared" si="0"/>
        <v>-3.9370078740157481</v>
      </c>
      <c r="K16" s="34">
        <v>38</v>
      </c>
      <c r="L16" s="51" t="s">
        <v>9</v>
      </c>
      <c r="M16" s="34">
        <v>40</v>
      </c>
      <c r="N16" s="37">
        <f t="shared" si="1"/>
        <v>56.410256410256409</v>
      </c>
    </row>
    <row r="17" spans="1:14" ht="17.25" customHeight="1">
      <c r="A17" s="49">
        <v>7</v>
      </c>
      <c r="B17" s="47" t="s">
        <v>25</v>
      </c>
      <c r="C17" s="45" t="s">
        <v>10</v>
      </c>
      <c r="D17" s="34">
        <v>56</v>
      </c>
      <c r="E17" s="51" t="s">
        <v>9</v>
      </c>
      <c r="F17" s="34">
        <v>58</v>
      </c>
      <c r="G17" s="57">
        <v>58</v>
      </c>
      <c r="H17" s="51" t="s">
        <v>9</v>
      </c>
      <c r="I17" s="58">
        <v>60</v>
      </c>
      <c r="J17" s="37">
        <f t="shared" si="0"/>
        <v>-3.3898305084745761</v>
      </c>
      <c r="K17" s="34">
        <v>32</v>
      </c>
      <c r="L17" s="51" t="s">
        <v>9</v>
      </c>
      <c r="M17" s="34">
        <v>34</v>
      </c>
      <c r="N17" s="37">
        <f t="shared" si="1"/>
        <v>72.727272727272734</v>
      </c>
    </row>
    <row r="18" spans="1:14" ht="17.25" customHeight="1">
      <c r="A18" s="49">
        <v>8</v>
      </c>
      <c r="B18" s="47" t="s">
        <v>57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32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130</v>
      </c>
      <c r="N19" s="37">
        <f t="shared" si="1"/>
        <v>3.9215686274509802</v>
      </c>
    </row>
    <row r="20" spans="1:14" ht="17.25" customHeight="1">
      <c r="A20" s="49">
        <v>10</v>
      </c>
      <c r="B20" s="47" t="s">
        <v>71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26</v>
      </c>
      <c r="C21" s="62" t="s">
        <v>63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135</v>
      </c>
      <c r="L21" s="51" t="s">
        <v>9</v>
      </c>
      <c r="M21" s="34">
        <v>140</v>
      </c>
      <c r="N21" s="37">
        <f t="shared" si="1"/>
        <v>24.363636363636363</v>
      </c>
    </row>
    <row r="22" spans="1:14" ht="17.25" customHeight="1">
      <c r="A22" s="49">
        <v>12</v>
      </c>
      <c r="B22" s="47" t="s">
        <v>27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125</v>
      </c>
      <c r="L22" s="51" t="s">
        <v>9</v>
      </c>
      <c r="M22" s="34">
        <v>130</v>
      </c>
      <c r="N22" s="37">
        <f t="shared" si="1"/>
        <v>-5.0980392156862742</v>
      </c>
    </row>
    <row r="23" spans="1:14" ht="17.25" customHeight="1">
      <c r="A23" s="49">
        <v>13</v>
      </c>
      <c r="B23" s="47" t="s">
        <v>33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940</v>
      </c>
      <c r="J23" s="37">
        <f t="shared" si="0"/>
        <v>-0.53475935828876997</v>
      </c>
      <c r="K23" s="34">
        <v>740</v>
      </c>
      <c r="L23" s="51" t="s">
        <v>9</v>
      </c>
      <c r="M23" s="34">
        <v>755</v>
      </c>
      <c r="N23" s="37">
        <f t="shared" si="1"/>
        <v>24.414715719063544</v>
      </c>
    </row>
    <row r="24" spans="1:14" ht="17.25" customHeight="1">
      <c r="A24" s="49">
        <v>14</v>
      </c>
      <c r="B24" s="47" t="s">
        <v>60</v>
      </c>
      <c r="C24" s="46" t="s">
        <v>8</v>
      </c>
      <c r="D24" s="34">
        <v>30</v>
      </c>
      <c r="E24" s="51" t="s">
        <v>9</v>
      </c>
      <c r="F24" s="34">
        <v>35</v>
      </c>
      <c r="G24" s="57">
        <v>40</v>
      </c>
      <c r="H24" s="51" t="s">
        <v>9</v>
      </c>
      <c r="I24" s="58">
        <v>42</v>
      </c>
      <c r="J24" s="37">
        <f t="shared" si="0"/>
        <v>-20.73170731707317</v>
      </c>
      <c r="K24" s="34">
        <v>30</v>
      </c>
      <c r="L24" s="51" t="s">
        <v>9</v>
      </c>
      <c r="M24" s="34">
        <v>35</v>
      </c>
      <c r="N24" s="37">
        <f t="shared" si="1"/>
        <v>0</v>
      </c>
    </row>
    <row r="25" spans="1:14" ht="17.25" customHeight="1">
      <c r="A25" s="49">
        <v>15</v>
      </c>
      <c r="B25" s="47" t="s">
        <v>53</v>
      </c>
      <c r="C25" s="45" t="s">
        <v>10</v>
      </c>
      <c r="D25" s="34">
        <v>28</v>
      </c>
      <c r="E25" s="51" t="s">
        <v>9</v>
      </c>
      <c r="F25" s="34">
        <v>30</v>
      </c>
      <c r="G25" s="57">
        <v>32</v>
      </c>
      <c r="H25" s="51" t="s">
        <v>9</v>
      </c>
      <c r="I25" s="58">
        <v>35</v>
      </c>
      <c r="J25" s="37">
        <v>0</v>
      </c>
      <c r="K25" s="34">
        <v>28</v>
      </c>
      <c r="L25" s="51" t="s">
        <v>9</v>
      </c>
      <c r="M25" s="34">
        <v>30</v>
      </c>
      <c r="N25" s="37">
        <f>((D25+F25)/2-(K25+M25)/2)/((K25+M25)/2)*100</f>
        <v>0</v>
      </c>
    </row>
    <row r="26" spans="1:14" ht="17.25" customHeight="1">
      <c r="A26" s="49">
        <v>16</v>
      </c>
      <c r="B26" s="47" t="s">
        <v>58</v>
      </c>
      <c r="C26" s="45" t="s">
        <v>10</v>
      </c>
      <c r="D26" s="34">
        <v>75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3.3333333333333335</v>
      </c>
      <c r="K26" s="34">
        <v>38</v>
      </c>
      <c r="L26" s="51" t="s">
        <v>9</v>
      </c>
      <c r="M26" s="34">
        <v>40</v>
      </c>
      <c r="N26" s="37">
        <f t="shared" si="1"/>
        <v>98.71794871794873</v>
      </c>
    </row>
    <row r="27" spans="1:14" ht="17.25" customHeight="1">
      <c r="A27" s="49">
        <v>17</v>
      </c>
      <c r="B27" s="47" t="s">
        <v>40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59</v>
      </c>
      <c r="C28" s="45" t="s">
        <v>10</v>
      </c>
      <c r="D28" s="34">
        <v>90</v>
      </c>
      <c r="E28" s="51" t="s">
        <v>9</v>
      </c>
      <c r="F28" s="34">
        <v>100</v>
      </c>
      <c r="G28" s="57">
        <v>110</v>
      </c>
      <c r="H28" s="51" t="s">
        <v>9</v>
      </c>
      <c r="I28" s="58">
        <v>120</v>
      </c>
      <c r="J28" s="37">
        <f t="shared" si="0"/>
        <v>-17.391304347826086</v>
      </c>
      <c r="K28" s="34">
        <v>80</v>
      </c>
      <c r="L28" s="51">
        <v>90</v>
      </c>
      <c r="M28" s="34">
        <v>85</v>
      </c>
      <c r="N28" s="37">
        <f t="shared" si="1"/>
        <v>15.151515151515152</v>
      </c>
    </row>
    <row r="29" spans="1:14" ht="18" customHeight="1">
      <c r="A29" s="49">
        <v>19</v>
      </c>
      <c r="B29" s="61" t="s">
        <v>61</v>
      </c>
      <c r="C29" s="45" t="s">
        <v>10</v>
      </c>
      <c r="D29" s="34">
        <v>22</v>
      </c>
      <c r="E29" s="51" t="s">
        <v>9</v>
      </c>
      <c r="F29" s="34">
        <v>25</v>
      </c>
      <c r="G29" s="57">
        <v>22</v>
      </c>
      <c r="H29" s="51" t="s">
        <v>9</v>
      </c>
      <c r="I29" s="58">
        <v>25</v>
      </c>
      <c r="J29" s="37">
        <f t="shared" si="0"/>
        <v>0</v>
      </c>
      <c r="K29" s="34">
        <v>20</v>
      </c>
      <c r="L29" s="51" t="s">
        <v>9</v>
      </c>
      <c r="M29" s="34">
        <v>22</v>
      </c>
      <c r="N29" s="37">
        <f t="shared" si="1"/>
        <v>11.904761904761903</v>
      </c>
    </row>
    <row r="30" spans="1:14" ht="17.25" customHeight="1">
      <c r="A30" s="49">
        <v>20</v>
      </c>
      <c r="B30" s="47" t="s">
        <v>62</v>
      </c>
      <c r="C30" s="45" t="s">
        <v>10</v>
      </c>
      <c r="D30" s="34">
        <v>18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4.8780487804878048</v>
      </c>
      <c r="K30" s="34">
        <v>22</v>
      </c>
      <c r="L30" s="51" t="s">
        <v>9</v>
      </c>
      <c r="M30" s="34">
        <v>32</v>
      </c>
      <c r="N30" s="37">
        <f t="shared" si="1"/>
        <v>-20.37037037037037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14</v>
      </c>
      <c r="E31" s="51" t="s">
        <v>9</v>
      </c>
      <c r="F31" s="34">
        <v>15</v>
      </c>
      <c r="G31" s="57">
        <v>18</v>
      </c>
      <c r="H31" s="51" t="s">
        <v>9</v>
      </c>
      <c r="I31" s="58">
        <v>20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3.5714285714285712</v>
      </c>
    </row>
    <row r="32" spans="1:14" ht="17.25" customHeight="1">
      <c r="A32" s="49">
        <v>22</v>
      </c>
      <c r="B32" s="47" t="s">
        <v>45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56</v>
      </c>
      <c r="C33" s="45" t="s">
        <v>10</v>
      </c>
      <c r="D33" s="34">
        <v>0</v>
      </c>
      <c r="E33" s="51" t="s">
        <v>9</v>
      </c>
      <c r="F33" s="34">
        <v>0</v>
      </c>
      <c r="G33" s="57">
        <v>20</v>
      </c>
      <c r="H33" s="51" t="s">
        <v>9</v>
      </c>
      <c r="I33" s="58">
        <v>25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45</v>
      </c>
      <c r="E34" s="51" t="s">
        <v>9</v>
      </c>
      <c r="F34" s="34">
        <v>50</v>
      </c>
      <c r="G34" s="57">
        <v>25</v>
      </c>
      <c r="H34" s="51" t="s">
        <v>9</v>
      </c>
      <c r="I34" s="58">
        <v>30</v>
      </c>
      <c r="J34" s="37">
        <f t="shared" si="0"/>
        <v>72.727272727272734</v>
      </c>
      <c r="K34" s="34">
        <v>30</v>
      </c>
      <c r="L34" s="51" t="s">
        <v>9</v>
      </c>
      <c r="M34" s="34">
        <v>35</v>
      </c>
      <c r="N34" s="37">
        <f t="shared" si="1"/>
        <v>46.153846153846153</v>
      </c>
    </row>
    <row r="35" spans="1:14" ht="17.25" customHeight="1">
      <c r="A35" s="49">
        <v>25</v>
      </c>
      <c r="B35" s="47" t="s">
        <v>28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55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540</v>
      </c>
      <c r="L39" s="51" t="s">
        <v>9</v>
      </c>
      <c r="M39" s="34">
        <v>550</v>
      </c>
      <c r="N39" s="37">
        <f>((D39+F39)/2-(K39+M39)/2)/((K39+M39)/2)*100</f>
        <v>18.348623853211009</v>
      </c>
    </row>
    <row r="40" spans="1:14" ht="17.25" customHeight="1">
      <c r="A40" s="49">
        <v>30</v>
      </c>
      <c r="B40" s="47" t="s">
        <v>29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49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270</v>
      </c>
      <c r="H41" s="51" t="s">
        <v>9</v>
      </c>
      <c r="I41" s="58">
        <v>275</v>
      </c>
      <c r="J41" s="37">
        <f t="shared" si="0"/>
        <v>-3.669724770642202</v>
      </c>
      <c r="K41" s="34">
        <v>250</v>
      </c>
      <c r="L41" s="51" t="s">
        <v>9</v>
      </c>
      <c r="M41" s="34">
        <v>260</v>
      </c>
      <c r="N41" s="37">
        <f t="shared" si="1"/>
        <v>2.9411764705882351</v>
      </c>
    </row>
    <row r="42" spans="1:14" ht="17.25" customHeight="1">
      <c r="A42" s="49">
        <v>32</v>
      </c>
      <c r="B42" s="47" t="s">
        <v>52</v>
      </c>
      <c r="C42" s="45" t="s">
        <v>10</v>
      </c>
      <c r="D42" s="34">
        <v>150</v>
      </c>
      <c r="E42" s="51" t="s">
        <v>9</v>
      </c>
      <c r="F42" s="34">
        <v>155</v>
      </c>
      <c r="G42" s="57">
        <v>145</v>
      </c>
      <c r="H42" s="51" t="s">
        <v>9</v>
      </c>
      <c r="I42" s="58">
        <v>150</v>
      </c>
      <c r="J42" s="37">
        <f t="shared" si="0"/>
        <v>3.3898305084745761</v>
      </c>
      <c r="K42" s="34">
        <v>165</v>
      </c>
      <c r="L42" s="51" t="s">
        <v>9</v>
      </c>
      <c r="M42" s="34">
        <v>170</v>
      </c>
      <c r="N42" s="37">
        <f t="shared" si="1"/>
        <v>-8.9552238805970141</v>
      </c>
    </row>
    <row r="43" spans="1:14" ht="17.25" customHeight="1">
      <c r="A43" s="49">
        <v>33</v>
      </c>
      <c r="B43" s="47" t="s">
        <v>48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47</v>
      </c>
      <c r="C44" s="45" t="s">
        <v>10</v>
      </c>
      <c r="D44" s="34">
        <v>35</v>
      </c>
      <c r="E44" s="51" t="s">
        <v>9</v>
      </c>
      <c r="F44" s="34">
        <v>36</v>
      </c>
      <c r="G44" s="57">
        <v>36</v>
      </c>
      <c r="H44" s="51" t="s">
        <v>9</v>
      </c>
      <c r="I44" s="58">
        <v>38</v>
      </c>
      <c r="J44" s="37">
        <f t="shared" si="0"/>
        <v>-4.0540540540540544</v>
      </c>
      <c r="K44" s="34">
        <v>30</v>
      </c>
      <c r="L44" s="51" t="s">
        <v>9</v>
      </c>
      <c r="M44" s="34">
        <v>32</v>
      </c>
      <c r="N44" s="37">
        <f t="shared" si="1"/>
        <v>14.516129032258066</v>
      </c>
    </row>
    <row r="45" spans="1:14" ht="17.25" customHeight="1">
      <c r="A45" s="49">
        <v>35</v>
      </c>
      <c r="B45" s="47" t="s">
        <v>30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80</v>
      </c>
      <c r="L45" s="51" t="s">
        <v>9</v>
      </c>
      <c r="M45" s="34">
        <v>82</v>
      </c>
      <c r="N45" s="37">
        <f t="shared" si="1"/>
        <v>38.888888888888893</v>
      </c>
    </row>
    <row r="46" spans="1:14" ht="17.25" customHeight="1">
      <c r="A46" s="49">
        <v>36</v>
      </c>
      <c r="B46" s="61" t="s">
        <v>72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31</v>
      </c>
      <c r="C47" s="45" t="s">
        <v>46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54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1" t="s">
        <v>70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2" t="s">
        <v>17</v>
      </c>
      <c r="B53" s="92"/>
      <c r="C53" s="92"/>
      <c r="D53" s="92"/>
      <c r="E53" s="92"/>
      <c r="F53" s="92"/>
      <c r="G53" s="93" t="s">
        <v>18</v>
      </c>
      <c r="H53" s="93"/>
      <c r="I53" s="93"/>
      <c r="J53" s="93"/>
      <c r="K53" s="93"/>
      <c r="L53" s="93"/>
      <c r="M53" s="93"/>
      <c r="N53" s="93"/>
    </row>
    <row r="54" spans="1:14">
      <c r="A54" s="94" t="s">
        <v>1</v>
      </c>
      <c r="B54" s="95"/>
      <c r="C54" s="96" t="s">
        <v>19</v>
      </c>
      <c r="D54" s="97"/>
      <c r="E54" s="97"/>
      <c r="F54" s="98"/>
      <c r="G54" s="99" t="s">
        <v>1</v>
      </c>
      <c r="H54" s="100"/>
      <c r="I54" s="100"/>
      <c r="J54" s="101"/>
      <c r="K54" s="102" t="s">
        <v>20</v>
      </c>
      <c r="L54" s="103"/>
      <c r="M54" s="103"/>
      <c r="N54" s="104"/>
    </row>
    <row r="55" spans="1:14" ht="63.75" customHeight="1">
      <c r="A55" s="69" t="s">
        <v>73</v>
      </c>
      <c r="B55" s="82"/>
      <c r="C55" s="71" t="s">
        <v>74</v>
      </c>
      <c r="D55" s="72"/>
      <c r="E55" s="72"/>
      <c r="F55" s="73"/>
      <c r="G55" s="78" t="s">
        <v>84</v>
      </c>
      <c r="H55" s="79"/>
      <c r="I55" s="79"/>
      <c r="J55" s="80"/>
      <c r="K55" s="66" t="s">
        <v>85</v>
      </c>
      <c r="L55" s="67"/>
      <c r="M55" s="67"/>
      <c r="N55" s="68"/>
    </row>
    <row r="56" spans="1:14" ht="85.5" customHeight="1">
      <c r="A56" s="69" t="s">
        <v>82</v>
      </c>
      <c r="B56" s="70"/>
      <c r="C56" s="71" t="s">
        <v>83</v>
      </c>
      <c r="D56" s="72"/>
      <c r="E56" s="72"/>
      <c r="F56" s="73"/>
      <c r="G56" s="78" t="s">
        <v>86</v>
      </c>
      <c r="H56" s="79"/>
      <c r="I56" s="79"/>
      <c r="J56" s="80"/>
      <c r="K56" s="66" t="s">
        <v>87</v>
      </c>
      <c r="L56" s="67"/>
      <c r="M56" s="67"/>
      <c r="N56" s="68"/>
    </row>
    <row r="57" spans="1:14" ht="66.75" customHeight="1">
      <c r="A57" s="69" t="s">
        <v>75</v>
      </c>
      <c r="B57" s="70"/>
      <c r="C57" s="71" t="s">
        <v>76</v>
      </c>
      <c r="D57" s="72"/>
      <c r="E57" s="72"/>
      <c r="F57" s="73"/>
      <c r="G57" s="78" t="s">
        <v>94</v>
      </c>
      <c r="H57" s="79"/>
      <c r="I57" s="79"/>
      <c r="J57" s="80"/>
      <c r="K57" s="81" t="s">
        <v>95</v>
      </c>
      <c r="L57" s="67"/>
      <c r="M57" s="67"/>
      <c r="N57" s="68"/>
    </row>
    <row r="58" spans="1:14" ht="70.5" customHeight="1">
      <c r="A58" s="69" t="s">
        <v>93</v>
      </c>
      <c r="B58" s="70"/>
      <c r="C58" s="71" t="s">
        <v>90</v>
      </c>
      <c r="D58" s="72"/>
      <c r="E58" s="72"/>
      <c r="F58" s="73"/>
      <c r="G58" s="85" t="s">
        <v>91</v>
      </c>
      <c r="H58" s="86"/>
      <c r="I58" s="86"/>
      <c r="J58" s="87"/>
      <c r="K58" s="66" t="s">
        <v>92</v>
      </c>
      <c r="L58" s="67"/>
      <c r="M58" s="67"/>
      <c r="N58" s="68"/>
    </row>
    <row r="59" spans="1:14" ht="87.75" customHeight="1">
      <c r="A59" s="83" t="s">
        <v>88</v>
      </c>
      <c r="B59" s="84"/>
      <c r="C59" s="66" t="s">
        <v>89</v>
      </c>
      <c r="D59" s="67"/>
      <c r="E59" s="67"/>
      <c r="F59" s="68"/>
      <c r="G59" s="88" t="s">
        <v>79</v>
      </c>
      <c r="H59" s="89"/>
      <c r="I59" s="89"/>
      <c r="J59" s="90"/>
      <c r="K59" s="66" t="s">
        <v>80</v>
      </c>
      <c r="L59" s="67"/>
      <c r="M59" s="67"/>
      <c r="N59" s="68"/>
    </row>
    <row r="60" spans="1:14" ht="64.5" customHeight="1">
      <c r="A60" s="64" t="s">
        <v>69</v>
      </c>
      <c r="B60" s="65"/>
      <c r="C60" s="66" t="s">
        <v>81</v>
      </c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14" ht="55.5" customHeight="1">
      <c r="A61" s="64" t="s">
        <v>101</v>
      </c>
      <c r="B61" s="65"/>
      <c r="C61" s="66" t="s">
        <v>102</v>
      </c>
      <c r="D61" s="67"/>
      <c r="E61" s="67"/>
      <c r="F61" s="68"/>
      <c r="G61" s="66" t="s">
        <v>68</v>
      </c>
      <c r="H61" s="67"/>
      <c r="I61" s="67"/>
      <c r="J61" s="68"/>
      <c r="K61" s="66"/>
      <c r="L61" s="67"/>
      <c r="M61" s="67"/>
      <c r="N61" s="68"/>
    </row>
    <row r="62" spans="1:14" ht="53.25" customHeight="1">
      <c r="A62" s="64"/>
      <c r="B62" s="65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128" t="s">
        <v>38</v>
      </c>
      <c r="B65" s="128"/>
      <c r="C65" s="128"/>
      <c r="D65" s="128"/>
      <c r="E65" s="128"/>
      <c r="F65" s="128"/>
      <c r="G65" s="129" t="s">
        <v>42</v>
      </c>
      <c r="H65" s="129"/>
      <c r="I65" s="129"/>
      <c r="J65" s="129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130" t="s">
        <v>67</v>
      </c>
      <c r="K66" s="131"/>
      <c r="L66" s="131"/>
      <c r="M66" s="131"/>
      <c r="N66" s="131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131"/>
      <c r="K67" s="131"/>
      <c r="L67" s="131"/>
      <c r="M67" s="131"/>
      <c r="N67" s="131"/>
    </row>
    <row r="68" spans="1:14">
      <c r="J68" s="127" t="s">
        <v>65</v>
      </c>
      <c r="K68" s="127"/>
      <c r="L68" s="127"/>
      <c r="M68" s="127"/>
      <c r="N68" s="127"/>
    </row>
    <row r="69" spans="1:14">
      <c r="J69" s="127" t="s">
        <v>66</v>
      </c>
      <c r="K69" s="127"/>
      <c r="L69" s="127"/>
      <c r="M69" s="127"/>
      <c r="N69" s="127"/>
    </row>
    <row r="70" spans="1:14">
      <c r="J70" s="127" t="s">
        <v>64</v>
      </c>
      <c r="K70" s="127"/>
      <c r="L70" s="127"/>
      <c r="M70" s="127"/>
      <c r="N70" s="127"/>
    </row>
    <row r="71" spans="1:14">
      <c r="J71" s="127" t="s">
        <v>41</v>
      </c>
      <c r="K71" s="127"/>
      <c r="L71" s="127"/>
      <c r="M71" s="127"/>
      <c r="N71" s="127"/>
    </row>
  </sheetData>
  <mergeCells count="64">
    <mergeCell ref="J71:N71"/>
    <mergeCell ref="J68:N68"/>
    <mergeCell ref="J69:N69"/>
    <mergeCell ref="J70:N70"/>
    <mergeCell ref="A65:F65"/>
    <mergeCell ref="G65:J65"/>
    <mergeCell ref="J66:N67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6:N56"/>
    <mergeCell ref="A51:N51"/>
    <mergeCell ref="A53:F53"/>
    <mergeCell ref="G53:N53"/>
    <mergeCell ref="A54:B54"/>
    <mergeCell ref="C54:F54"/>
    <mergeCell ref="G54:J54"/>
    <mergeCell ref="K54:N54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2:B62"/>
    <mergeCell ref="C62:F62"/>
    <mergeCell ref="G62:J62"/>
    <mergeCell ref="K62:N62"/>
    <mergeCell ref="A61:B61"/>
    <mergeCell ref="C61:F61"/>
    <mergeCell ref="G61:J61"/>
    <mergeCell ref="K61:N61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2023-01-03T06:39:40Z</cp:lastPrinted>
  <dcterms:created xsi:type="dcterms:W3CDTF">2020-07-12T06:32:53Z</dcterms:created>
  <dcterms:modified xsi:type="dcterms:W3CDTF">2023-01-03T06:50:03Z</dcterms:modified>
</cp:coreProperties>
</file>