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<sst xmlns="http://schemas.openxmlformats.org/spreadsheetml/2006/main" count="227" uniqueCount="87">
  <si>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</si>
  <si>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</si>
  <si>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</si>
  <si>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</si>
  <si>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</si>
  <si>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</si>
  <si>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</si>
  <si>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</si>
  <si>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</si>
  <si>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</si>
  <si>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</si>
  <si>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</si>
  <si>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</si>
  <si>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</si>
  <si>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</si>
  <si>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</si>
  <si>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</si>
  <si>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</si>
  <si>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</si>
  <si>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</si>
  <si>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</si>
  <si>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</si>
  <si>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</si>
  <si>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</si>
  <si>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</si>
  <si>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</si>
  <si>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</si>
  <si>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</si>
  <si>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</si>
  <si>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</si>
  <si>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</si>
  <si>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</si>
  <si>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</si>
  <si>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</si>
  <si>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</si>
  <si>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</si>
  <si>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</si>
  <si>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</si>
  <si>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</si>
  <si>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</si>
  <si>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</si>
  <si>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</si>
  <si>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</si>
  <si>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</si>
  <si>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</si>
  <si>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</si>
  <si>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</si>
  <si>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</si>
  <si>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</si>
  <si>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</si>
  <si>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</si>
  <si>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</si>
  <si>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</si>
  <si>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</si>
  <si>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</si>
  <si>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</si>
  <si>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</si>
  <si>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</si>
  <si>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</si>
  <si>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</si>
  <si>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</si>
  <si>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</si>
  <si>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</si>
  <si>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</si>
  <si>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</si>
  <si>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</si>
  <si>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</si>
  <si>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</si>
  <si>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</si>
  <si>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</si>
  <si>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</si>
  <si>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</si>
  <si>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</si>
  <si>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</si>
  <si>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</si>
  <si>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</si>
  <si>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</si>
  <si>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</si>
  <si>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</si>
  <si>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</si>
  <si>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 xml:space="preserve">আটা খোলা, মশুর ডাল, মুগ ডাল, রসুন দেশী,কাচামরিচ, বেগুন,রুই মাছ,কাতল মাছ,ইলিশ মাছ ,মুরগী ব্রয়লার ও মুরগী কক,মুরগী দেশী,দেশী ডিম ও ফার্ম ডিম </t>
  </si>
  <si>
    <t>তারিখঃ19/02/2023 খ্রিঃ।</t>
  </si>
  <si>
    <t>স্মারক নম্বর:12.02.5500.700.16.002.21-190</t>
  </si>
  <si>
    <t>19-01-2023</t>
  </si>
  <si>
    <t>19-02-2023</t>
  </si>
  <si>
    <t>17-02-22</t>
  </si>
  <si>
    <t xml:space="preserve"> বোরো মোটা,আমন মোটা গুটিস্বর্ণা, আলু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</si>
</sst>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5132160"/>
        <c:axId val="185133696"/>
      </c:barChart>
      <c:catAx>
        <c:axId val="1851321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5133696"/>
        <c:crosses val="autoZero"/>
        <c:auto val="1"/>
        <c:lblAlgn val="ctr"/>
        <c:lblOffset val="100"/>
      </c:catAx>
      <c:valAx>
        <c:axId val="18513369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51321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82</v>
      </c>
      <c r="B6" s="83"/>
      <c r="C6" s="83"/>
      <c r="D6" s="83"/>
      <c r="E6" s="83"/>
      <c r="F6" s="83"/>
      <c r="H6" s="49"/>
      <c r="I6" s="35"/>
      <c r="J6" s="81" t="s">
        <v>81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84</v>
      </c>
      <c r="E10" s="90"/>
      <c r="F10" s="91"/>
      <c r="G10" s="117" t="s">
        <v>83</v>
      </c>
      <c r="H10" s="118"/>
      <c r="I10" s="119"/>
      <c r="J10" s="88"/>
      <c r="K10" s="120" t="s">
        <v>85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49</v>
      </c>
      <c r="G14" s="54">
        <v>48</v>
      </c>
      <c r="H14" s="48" t="s">
        <v>9</v>
      </c>
      <c r="I14" s="55">
        <v>50</v>
      </c>
      <c r="J14" s="36">
        <f t="shared" si="0"/>
        <v>-1.0204081632653061</v>
      </c>
      <c r="K14" s="33">
        <v>40</v>
      </c>
      <c r="L14" s="48" t="s">
        <v>9</v>
      </c>
      <c r="M14" s="33">
        <v>42</v>
      </c>
      <c r="N14" s="36">
        <f>((D14+F14)/2-(K14+M14)/2)/((K14+M14)/2)*100</f>
        <v>18.292682926829269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110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6.666666666666667</v>
      </c>
      <c r="K18" s="33">
        <v>85</v>
      </c>
      <c r="L18" s="48" t="s">
        <v>9</v>
      </c>
      <c r="M18" s="33">
        <v>110</v>
      </c>
      <c r="N18" s="36">
        <f t="shared" si="1"/>
        <v>23.076923076923077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148</v>
      </c>
      <c r="L21" s="48" t="s">
        <v>9</v>
      </c>
      <c r="M21" s="33">
        <v>152</v>
      </c>
      <c r="N21" s="36">
        <f t="shared" si="1"/>
        <v>14.666666666666666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136</v>
      </c>
      <c r="L22" s="48" t="s">
        <v>9</v>
      </c>
      <c r="M22" s="33">
        <v>140</v>
      </c>
      <c r="N22" s="36">
        <f t="shared" si="1"/>
        <v>-10.869565217391305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745</v>
      </c>
      <c r="L23" s="48" t="s">
        <v>9</v>
      </c>
      <c r="M23" s="33">
        <v>765</v>
      </c>
      <c r="N23" s="36">
        <f t="shared" si="1"/>
        <v>23.178807947019866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30</v>
      </c>
      <c r="E24" s="48" t="s">
        <v>9</v>
      </c>
      <c r="F24" s="33">
        <v>32</v>
      </c>
      <c r="G24" s="54">
        <v>30</v>
      </c>
      <c r="H24" s="48" t="s">
        <v>9</v>
      </c>
      <c r="I24" s="55">
        <v>32</v>
      </c>
      <c r="J24" s="36">
        <f t="shared" si="0"/>
        <v>0</v>
      </c>
      <c r="K24" s="33">
        <v>38</v>
      </c>
      <c r="L24" s="48" t="s">
        <v>9</v>
      </c>
      <c r="M24" s="33">
        <v>42</v>
      </c>
      <c r="N24" s="36">
        <f t="shared" si="1"/>
        <v>-22.5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30</v>
      </c>
      <c r="H25" s="48" t="s">
        <v>9</v>
      </c>
      <c r="I25" s="55">
        <v>32</v>
      </c>
      <c r="J25" s="36">
        <v>0</v>
      </c>
      <c r="K25" s="33">
        <v>0</v>
      </c>
      <c r="L25" s="48" t="s">
        <v>9</v>
      </c>
      <c r="M25" s="33">
        <v>0</v>
      </c>
      <c r="N25" s="36" t="e">
        <f>((D25+F25)/2-(K25+M25)/2)/((K25+M25)/2)*100</f>
        <v>#DIV/0!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120</v>
      </c>
      <c r="E26" s="48" t="s">
        <v>9</v>
      </c>
      <c r="F26" s="33">
        <v>130</v>
      </c>
      <c r="G26" s="54">
        <v>90</v>
      </c>
      <c r="H26" s="48">
        <v>90</v>
      </c>
      <c r="I26" s="55">
        <v>100</v>
      </c>
      <c r="J26" s="36">
        <f t="shared" si="0"/>
        <v>31.578947368421051</v>
      </c>
      <c r="K26" s="33">
        <v>35</v>
      </c>
      <c r="L26" s="48" t="s">
        <v>9</v>
      </c>
      <c r="M26" s="33">
        <v>40</v>
      </c>
      <c r="N26" s="36">
        <f t="shared" si="1"/>
        <v>233.33333333333334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65</v>
      </c>
      <c r="L28" s="48">
        <v>90</v>
      </c>
      <c r="M28" s="33">
        <v>70</v>
      </c>
      <c r="N28" s="36">
        <f t="shared" si="1"/>
        <v>70.370370370370367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14</v>
      </c>
      <c r="L29" s="48" t="s">
        <v>9</v>
      </c>
      <c r="M29" s="33">
        <v>15</v>
      </c>
      <c r="N29" s="36">
        <f t="shared" si="1"/>
        <v>31.03448275862069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45</v>
      </c>
      <c r="L30" s="48" t="s">
        <v>9</v>
      </c>
      <c r="M30" s="33">
        <v>60</v>
      </c>
      <c r="N30" s="36">
        <f t="shared" si="1"/>
        <v>-42.857142857142854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18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18</v>
      </c>
      <c r="L31" s="48" t="s">
        <v>9</v>
      </c>
      <c r="M31" s="33">
        <v>20</v>
      </c>
      <c r="N31" s="36">
        <f t="shared" si="1"/>
        <v>0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110</v>
      </c>
      <c r="E34" s="48" t="s">
        <v>9</v>
      </c>
      <c r="F34" s="33">
        <v>120</v>
      </c>
      <c r="G34" s="54">
        <v>75</v>
      </c>
      <c r="H34" s="48" t="s">
        <v>9</v>
      </c>
      <c r="I34" s="55">
        <v>80</v>
      </c>
      <c r="J34" s="36">
        <f t="shared" si="0"/>
        <v>48.387096774193552</v>
      </c>
      <c r="K34" s="33">
        <v>40</v>
      </c>
      <c r="L34" s="48" t="s">
        <v>9</v>
      </c>
      <c r="M34" s="33">
        <v>45</v>
      </c>
      <c r="N34" s="36">
        <f t="shared" si="1"/>
        <v>170.58823529411765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300</v>
      </c>
      <c r="L35" s="48" t="s">
        <v>9</v>
      </c>
      <c r="M35" s="33">
        <v>320</v>
      </c>
      <c r="N35" s="36">
        <f t="shared" si="1"/>
        <v>-6.4516129032258061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9.3220338983050848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290</v>
      </c>
      <c r="E41" s="48" t="s">
        <v>9</v>
      </c>
      <c r="F41" s="33">
        <v>295</v>
      </c>
      <c r="G41" s="54">
        <v>250</v>
      </c>
      <c r="H41" s="48" t="s">
        <v>9</v>
      </c>
      <c r="I41" s="55">
        <v>255</v>
      </c>
      <c r="J41" s="36">
        <f t="shared" si="0"/>
        <v>15.841584158415841</v>
      </c>
      <c r="K41" s="33">
        <v>240</v>
      </c>
      <c r="L41" s="48" t="s">
        <v>9</v>
      </c>
      <c r="M41" s="33">
        <v>250</v>
      </c>
      <c r="N41" s="36">
        <f t="shared" si="1"/>
        <v>19.387755102040817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200</v>
      </c>
      <c r="E42" s="48" t="s">
        <v>9</v>
      </c>
      <c r="F42" s="33">
        <v>110</v>
      </c>
      <c r="G42" s="54">
        <v>145</v>
      </c>
      <c r="H42" s="48" t="s">
        <v>9</v>
      </c>
      <c r="I42" s="55">
        <v>150</v>
      </c>
      <c r="J42" s="36">
        <f t="shared" si="0"/>
        <v>5.0847457627118651</v>
      </c>
      <c r="K42" s="33">
        <v>145</v>
      </c>
      <c r="L42" s="48" t="s">
        <v>9</v>
      </c>
      <c r="M42" s="33">
        <v>150</v>
      </c>
      <c r="N42" s="36">
        <f t="shared" si="1"/>
        <v>5.0847457627118651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45</v>
      </c>
      <c r="E44" s="48" t="s">
        <v>9</v>
      </c>
      <c r="F44" s="33">
        <v>46</v>
      </c>
      <c r="G44" s="54">
        <v>38</v>
      </c>
      <c r="H44" s="48" t="s">
        <v>9</v>
      </c>
      <c r="I44" s="55">
        <v>40</v>
      </c>
      <c r="J44" s="36">
        <f t="shared" si="0"/>
        <v>16.666666666666664</v>
      </c>
      <c r="K44" s="33">
        <v>34</v>
      </c>
      <c r="L44" s="48" t="s">
        <v>9</v>
      </c>
      <c r="M44" s="33">
        <v>36</v>
      </c>
      <c r="N44" s="36">
        <f t="shared" si="1"/>
        <v>30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115</v>
      </c>
      <c r="E45" s="48" t="s">
        <v>9</v>
      </c>
      <c r="F45" s="33">
        <v>118</v>
      </c>
      <c r="G45" s="54">
        <v>112</v>
      </c>
      <c r="H45" s="48" t="s">
        <v>9</v>
      </c>
      <c r="I45" s="55">
        <v>115</v>
      </c>
      <c r="J45" s="36">
        <f t="shared" si="0"/>
        <v>2.643171806167401</v>
      </c>
      <c r="K45" s="33">
        <v>78</v>
      </c>
      <c r="L45" s="48" t="s">
        <v>9</v>
      </c>
      <c r="M45" s="33">
        <v>82</v>
      </c>
      <c r="N45" s="36">
        <f t="shared" si="1"/>
        <v>45.625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61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78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86</v>
      </c>
      <c r="B55" s="132"/>
      <c r="C55" s="110" t="s">
        <v>75</v>
      </c>
      <c r="D55" s="126"/>
      <c r="E55" s="126"/>
      <c r="F55" s="127"/>
      <c r="G55" s="133" t="s">
        <v>80</v>
      </c>
      <c r="H55" s="129"/>
      <c r="I55" s="129"/>
      <c r="J55" s="130"/>
      <c r="K55" s="110" t="s">
        <v>76</v>
      </c>
      <c r="L55" s="111"/>
      <c r="M55" s="111"/>
      <c r="N55" s="112"/>
    </row>
    <row r="56" spans="1:14" ht="66.75" customHeight="1">
      <c r="A56" s="123" t="s">
        <v>61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77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74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70</v>
      </c>
      <c r="J63" s="92" t="s">
        <v>69</v>
      </c>
      <c r="K63" s="92"/>
      <c r="L63" s="92"/>
      <c r="M63" s="92"/>
      <c r="N63" s="92"/>
    </row>
    <row r="64" spans="1:14">
      <c r="B64" s="1" t="s">
        <v>71</v>
      </c>
      <c r="J64" s="92" t="s">
        <v>60</v>
      </c>
      <c r="K64" s="92"/>
      <c r="L64" s="92"/>
      <c r="M64" s="92"/>
      <c r="N64" s="92"/>
    </row>
    <row r="65" spans="2:14">
      <c r="B65" s="1" t="s">
        <v>73</v>
      </c>
      <c r="J65" s="92" t="s">
        <v>59</v>
      </c>
      <c r="K65" s="92"/>
      <c r="L65" s="92"/>
      <c r="M65" s="92"/>
      <c r="N65" s="92"/>
    </row>
    <row r="66" spans="2:14">
      <c r="B66" s="1" t="s">
        <v>72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2023-02-09T07:03:49Z</cp:lastPrinted>
  <dcterms:created xsi:type="dcterms:W3CDTF">2020-07-12T06:32:53Z</dcterms:created>
  <dcterms:modified xsi:type="dcterms:W3CDTF">2023-02-19T08:06:44Z</dcterms:modified>
</cp:coreProperties>
</file>