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<sst xmlns="http://schemas.openxmlformats.org/spreadsheetml/2006/main" count="225" uniqueCount="86">
  <si>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</si>
  <si>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</si>
  <si>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</si>
  <si>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</si>
  <si>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</si>
  <si>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</si>
  <si>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</si>
  <si>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</si>
  <si>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</si>
  <si>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</si>
  <si>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</si>
  <si>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</si>
  <si>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</si>
  <si>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</si>
  <si>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</si>
  <si>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</si>
  <si>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</si>
  <si>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</si>
  <si>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</si>
  <si>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</si>
  <si>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</si>
  <si>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</si>
  <si>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</si>
  <si>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</si>
  <si>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</si>
  <si>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</si>
  <si>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</si>
  <si>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</si>
  <si>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</si>
  <si>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</si>
  <si>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</si>
  <si>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</si>
  <si>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</si>
  <si>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</si>
  <si>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</si>
  <si>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</si>
  <si>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</si>
  <si>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</si>
  <si>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</si>
  <si>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</si>
  <si>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</si>
  <si>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</si>
  <si>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</si>
  <si>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</si>
  <si>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</si>
  <si>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</si>
  <si>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</si>
  <si>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</si>
  <si>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</si>
  <si>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</si>
  <si>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</si>
  <si>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</si>
  <si>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</si>
  <si>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</si>
  <si>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</si>
  <si>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</si>
  <si>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</si>
  <si>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</si>
  <si>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</si>
  <si>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</si>
  <si>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</si>
  <si>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</si>
  <si>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</si>
  <si>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</si>
  <si>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</si>
  <si>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</si>
  <si>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</si>
  <si>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</si>
  <si>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</si>
  <si>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</si>
  <si>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</si>
  <si>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 xml:space="preserve">2। সয়াবিন তৈল/ পাম তৈল </t>
  </si>
  <si>
    <t xml:space="preserve">  ১।  চাউল নাজির/মিনিকেট/মোটা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</si>
  <si>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</si>
  <si>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</si>
  <si>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3। আটা খোলা, চিনি , ডাল মুগ        </t>
  </si>
  <si>
    <r>
      <t>1</t>
    </r>
    <r>
      <rPr>
        <sz val="10"/>
        <rFont val="NikoshBAN"/>
      </rPr>
      <t xml:space="preserve">। মোরগ-মুরগী, </t>
    </r>
  </si>
  <si>
    <t xml:space="preserve">2। পিয়াজ দেশী/ আমদানীকৃত </t>
  </si>
  <si>
    <t>৪।</t>
  </si>
  <si>
    <t>5। মুরগি সোনালী</t>
  </si>
  <si>
    <t>3।আদা,আলু,পটল, পেঁপে,কাঁচা মরিচ</t>
  </si>
  <si>
    <t>স্মারক নং 12.00.5500.700.16.002.18-91</t>
  </si>
  <si>
    <t>তারিখঃ 26/01/2021 খ্রিঃ।</t>
  </si>
  <si>
    <t>26-01-2021</t>
  </si>
  <si>
    <t>28-12-2020</t>
  </si>
  <si>
    <t>28-01-2020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</si>
</sst>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A50" sqref="A50:N5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46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8" t="s">
        <v>58</v>
      </c>
      <c r="B4" s="98"/>
      <c r="C4" s="98"/>
      <c r="D4" s="98"/>
      <c r="E4" s="98"/>
      <c r="F4" s="98"/>
      <c r="H4" s="35"/>
    </row>
    <row r="5" spans="1:14" s="17" customFormat="1" ht="18.75" customHeight="1">
      <c r="A5" s="67" t="s">
        <v>57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9" t="s">
        <v>81</v>
      </c>
      <c r="B6" s="99"/>
      <c r="C6" s="99"/>
      <c r="D6" s="99"/>
      <c r="E6" s="99"/>
      <c r="F6" s="99"/>
      <c r="H6" s="52"/>
      <c r="I6" s="36"/>
      <c r="J6" s="97" t="s">
        <v>82</v>
      </c>
      <c r="K6" s="97"/>
      <c r="L6" s="97"/>
      <c r="M6" s="97"/>
      <c r="N6" s="97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0" t="s">
        <v>0</v>
      </c>
      <c r="B8" s="68" t="s">
        <v>1</v>
      </c>
      <c r="C8" s="100" t="s">
        <v>8</v>
      </c>
      <c r="D8" s="91" t="s">
        <v>50</v>
      </c>
      <c r="E8" s="92"/>
      <c r="F8" s="93"/>
      <c r="G8" s="91" t="s">
        <v>44</v>
      </c>
      <c r="H8" s="92"/>
      <c r="I8" s="93"/>
      <c r="J8" s="101" t="s">
        <v>9</v>
      </c>
      <c r="K8" s="91" t="s">
        <v>45</v>
      </c>
      <c r="L8" s="92"/>
      <c r="M8" s="93"/>
      <c r="N8" s="101" t="s">
        <v>10</v>
      </c>
    </row>
    <row r="9" spans="1:14" ht="22.5" customHeight="1">
      <c r="A9" s="100"/>
      <c r="B9" s="68"/>
      <c r="C9" s="100"/>
      <c r="D9" s="94"/>
      <c r="E9" s="95"/>
      <c r="F9" s="96"/>
      <c r="G9" s="94"/>
      <c r="H9" s="95"/>
      <c r="I9" s="96"/>
      <c r="J9" s="102"/>
      <c r="K9" s="94"/>
      <c r="L9" s="95"/>
      <c r="M9" s="96"/>
      <c r="N9" s="102"/>
    </row>
    <row r="10" spans="1:14" ht="14.25" customHeight="1">
      <c r="A10" s="100"/>
      <c r="B10" s="68"/>
      <c r="C10" s="100"/>
      <c r="D10" s="104" t="s">
        <v>83</v>
      </c>
      <c r="E10" s="105"/>
      <c r="F10" s="106"/>
      <c r="G10" s="107" t="s">
        <v>84</v>
      </c>
      <c r="H10" s="108"/>
      <c r="I10" s="109"/>
      <c r="J10" s="103"/>
      <c r="K10" s="110" t="s">
        <v>85</v>
      </c>
      <c r="L10" s="111"/>
      <c r="M10" s="112"/>
      <c r="N10" s="103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59</v>
      </c>
      <c r="E11" s="51" t="s">
        <v>12</v>
      </c>
      <c r="F11" s="34">
        <v>60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0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-0.83333333333333337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59</v>
      </c>
      <c r="G12" s="57">
        <v>58</v>
      </c>
      <c r="H12" s="51" t="s">
        <v>12</v>
      </c>
      <c r="I12" s="58">
        <v>59</v>
      </c>
      <c r="J12" s="37">
        <f t="shared" si="0"/>
        <v>0</v>
      </c>
      <c r="K12" s="34">
        <v>48</v>
      </c>
      <c r="L12" s="51" t="s">
        <v>12</v>
      </c>
      <c r="M12" s="34">
        <v>52</v>
      </c>
      <c r="N12" s="37">
        <f t="shared" si="1"/>
        <v>17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52</v>
      </c>
      <c r="E13" s="51" t="s">
        <v>12</v>
      </c>
      <c r="F13" s="34">
        <v>54</v>
      </c>
      <c r="G13" s="57">
        <v>52</v>
      </c>
      <c r="H13" s="51" t="s">
        <v>12</v>
      </c>
      <c r="I13" s="58">
        <v>56</v>
      </c>
      <c r="J13" s="37">
        <f t="shared" ref="J13:J45" si="2">((D13+F13)/2-(G13+I13)/2)/((G13+I13)/2)*100</f>
        <v>-1.8518518518518516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47.222222222222221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40</v>
      </c>
      <c r="E14" s="51" t="s">
        <v>12</v>
      </c>
      <c r="F14" s="34">
        <v>42</v>
      </c>
      <c r="G14" s="57">
        <v>42</v>
      </c>
      <c r="H14" s="51" t="s">
        <v>12</v>
      </c>
      <c r="I14" s="58">
        <v>43</v>
      </c>
      <c r="J14" s="37">
        <f t="shared" si="2"/>
        <v>-3.5294117647058822</v>
      </c>
      <c r="K14" s="34">
        <v>26</v>
      </c>
      <c r="L14" s="51" t="s">
        <v>12</v>
      </c>
      <c r="M14" s="34">
        <v>28</v>
      </c>
      <c r="N14" s="37">
        <f t="shared" si="3"/>
        <v>51.851851851851848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27</v>
      </c>
      <c r="H16" s="51" t="s">
        <v>12</v>
      </c>
      <c r="I16" s="58">
        <v>28</v>
      </c>
      <c r="J16" s="37">
        <f t="shared" si="2"/>
        <v>0</v>
      </c>
      <c r="K16" s="34">
        <v>27</v>
      </c>
      <c r="L16" s="51" t="s">
        <v>12</v>
      </c>
      <c r="M16" s="34">
        <v>29</v>
      </c>
      <c r="N16" s="37">
        <f t="shared" si="3"/>
        <v>-1.7857142857142856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1.1235955056179776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128</v>
      </c>
      <c r="G18" s="57">
        <v>100</v>
      </c>
      <c r="H18" s="59" t="s">
        <v>12</v>
      </c>
      <c r="I18" s="58">
        <v>128</v>
      </c>
      <c r="J18" s="37">
        <f t="shared" si="2"/>
        <v>0</v>
      </c>
      <c r="K18" s="34">
        <v>140</v>
      </c>
      <c r="L18" s="51" t="s">
        <v>12</v>
      </c>
      <c r="M18" s="34">
        <v>160</v>
      </c>
      <c r="N18" s="37">
        <f t="shared" si="3"/>
        <v>-24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114</v>
      </c>
      <c r="E20" s="51" t="s">
        <v>12</v>
      </c>
      <c r="F20" s="34">
        <v>116</v>
      </c>
      <c r="G20" s="57">
        <v>110</v>
      </c>
      <c r="H20" s="51" t="s">
        <v>12</v>
      </c>
      <c r="I20" s="58">
        <v>112</v>
      </c>
      <c r="J20" s="37">
        <f t="shared" si="2"/>
        <v>3.6036036036036037</v>
      </c>
      <c r="K20" s="34">
        <v>90</v>
      </c>
      <c r="L20" s="51" t="s">
        <v>12</v>
      </c>
      <c r="M20" s="34">
        <v>100</v>
      </c>
      <c r="N20" s="37">
        <f t="shared" si="3"/>
        <v>21.052631578947366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102</v>
      </c>
      <c r="E21" s="51" t="s">
        <v>12</v>
      </c>
      <c r="F21" s="34">
        <v>104</v>
      </c>
      <c r="G21" s="57">
        <v>94</v>
      </c>
      <c r="H21" s="51" t="s">
        <v>12</v>
      </c>
      <c r="I21" s="58">
        <v>96</v>
      </c>
      <c r="J21" s="37">
        <f t="shared" si="2"/>
        <v>8.4210526315789469</v>
      </c>
      <c r="K21" s="34">
        <v>80</v>
      </c>
      <c r="L21" s="51" t="s">
        <v>12</v>
      </c>
      <c r="M21" s="34">
        <v>88</v>
      </c>
      <c r="N21" s="37">
        <f t="shared" si="3"/>
        <v>22.61904761904762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520</v>
      </c>
      <c r="H22" s="51" t="s">
        <v>12</v>
      </c>
      <c r="I22" s="58">
        <v>535</v>
      </c>
      <c r="J22" s="37">
        <f t="shared" si="2"/>
        <v>6.6350710900473935</v>
      </c>
      <c r="K22" s="34">
        <v>470</v>
      </c>
      <c r="L22" s="51" t="s">
        <v>12</v>
      </c>
      <c r="M22" s="34">
        <v>780</v>
      </c>
      <c r="N22" s="37">
        <f t="shared" si="3"/>
        <v>-10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30</v>
      </c>
      <c r="E23" s="51" t="s">
        <v>12</v>
      </c>
      <c r="F23" s="34">
        <v>32</v>
      </c>
      <c r="G23" s="57">
        <v>50</v>
      </c>
      <c r="H23" s="51" t="s">
        <v>12</v>
      </c>
      <c r="I23" s="58">
        <v>55</v>
      </c>
      <c r="J23" s="37">
        <f t="shared" si="2"/>
        <v>-40.952380952380949</v>
      </c>
      <c r="K23" s="34">
        <v>120</v>
      </c>
      <c r="L23" s="51" t="s">
        <v>12</v>
      </c>
      <c r="M23" s="34">
        <v>140</v>
      </c>
      <c r="N23" s="37">
        <f t="shared" si="3"/>
        <v>-76.153846153846146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30</v>
      </c>
      <c r="H24" s="51" t="s">
        <v>12</v>
      </c>
      <c r="I24" s="58">
        <v>35</v>
      </c>
      <c r="J24" s="37">
        <f t="shared" si="2"/>
        <v>-23.076923076923077</v>
      </c>
      <c r="K24" s="34">
        <v>115</v>
      </c>
      <c r="L24" s="51" t="s">
        <v>12</v>
      </c>
      <c r="M24" s="34">
        <v>135</v>
      </c>
      <c r="N24" s="37">
        <f t="shared" si="3"/>
        <v>-80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110</v>
      </c>
      <c r="J25" s="37">
        <f t="shared" si="2"/>
        <v>2.4390243902439024</v>
      </c>
      <c r="K25" s="34">
        <v>180</v>
      </c>
      <c r="L25" s="51" t="s">
        <v>12</v>
      </c>
      <c r="M25" s="34">
        <v>200</v>
      </c>
      <c r="N25" s="37">
        <f t="shared" si="3"/>
        <v>-44.736842105263158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140</v>
      </c>
      <c r="L26" s="51" t="s">
        <v>12</v>
      </c>
      <c r="M26" s="34">
        <v>160</v>
      </c>
      <c r="N26" s="37">
        <f t="shared" si="3"/>
        <v>-36.666666666666664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90</v>
      </c>
      <c r="G27" s="57">
        <v>80</v>
      </c>
      <c r="H27" s="51" t="s">
        <v>12</v>
      </c>
      <c r="I27" s="58">
        <v>110</v>
      </c>
      <c r="J27" s="37">
        <f t="shared" si="2"/>
        <v>-10.526315789473683</v>
      </c>
      <c r="K27" s="34">
        <v>130</v>
      </c>
      <c r="L27" s="51" t="s">
        <v>12</v>
      </c>
      <c r="M27" s="34">
        <v>150</v>
      </c>
      <c r="N27" s="37">
        <f t="shared" si="3"/>
        <v>-39.285714285714285</v>
      </c>
    </row>
    <row r="28" spans="1:14" ht="17.25" customHeight="1">
      <c r="A28" s="49">
        <v>18</v>
      </c>
      <c r="B28" s="47" t="s">
        <v>73</v>
      </c>
      <c r="C28" s="45" t="s">
        <v>13</v>
      </c>
      <c r="D28" s="34">
        <v>16</v>
      </c>
      <c r="E28" s="51" t="s">
        <v>12</v>
      </c>
      <c r="F28" s="34">
        <v>18</v>
      </c>
      <c r="G28" s="57">
        <v>35</v>
      </c>
      <c r="H28" s="51" t="s">
        <v>12</v>
      </c>
      <c r="I28" s="58">
        <v>36</v>
      </c>
      <c r="J28" s="37">
        <f t="shared" si="2"/>
        <v>-52.112676056338024</v>
      </c>
      <c r="K28" s="34">
        <v>18</v>
      </c>
      <c r="L28" s="51" t="s">
        <v>12</v>
      </c>
      <c r="M28" s="34">
        <v>22</v>
      </c>
      <c r="N28" s="37">
        <f t="shared" si="3"/>
        <v>-15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20</v>
      </c>
      <c r="G29" s="57">
        <v>20</v>
      </c>
      <c r="H29" s="51" t="s">
        <v>12</v>
      </c>
      <c r="I29" s="58">
        <v>24</v>
      </c>
      <c r="J29" s="37">
        <f t="shared" si="2"/>
        <v>-13.636363636363635</v>
      </c>
      <c r="K29" s="34">
        <v>28</v>
      </c>
      <c r="L29" s="51" t="s">
        <v>12</v>
      </c>
      <c r="M29" s="34">
        <v>32</v>
      </c>
      <c r="N29" s="37">
        <f t="shared" si="3"/>
        <v>-36.666666666666664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1" t="s">
        <v>12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22</v>
      </c>
      <c r="H31" s="51" t="s">
        <v>12</v>
      </c>
      <c r="I31" s="58">
        <v>26</v>
      </c>
      <c r="J31" s="37">
        <f t="shared" si="2"/>
        <v>-12.5</v>
      </c>
      <c r="K31" s="34">
        <v>23</v>
      </c>
      <c r="L31" s="51" t="s">
        <v>12</v>
      </c>
      <c r="M31" s="34">
        <v>27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32</v>
      </c>
      <c r="E32" s="51" t="s">
        <v>12</v>
      </c>
      <c r="F32" s="34">
        <v>34</v>
      </c>
      <c r="G32" s="57">
        <v>22</v>
      </c>
      <c r="H32" s="51" t="s">
        <v>12</v>
      </c>
      <c r="I32" s="58">
        <v>26</v>
      </c>
      <c r="J32" s="37">
        <f t="shared" si="2"/>
        <v>37.5</v>
      </c>
      <c r="K32" s="34">
        <v>24</v>
      </c>
      <c r="L32" s="51" t="s">
        <v>12</v>
      </c>
      <c r="M32" s="34">
        <v>26</v>
      </c>
      <c r="N32" s="37">
        <f t="shared" si="3"/>
        <v>32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60</v>
      </c>
      <c r="E33" s="51" t="s">
        <v>12</v>
      </c>
      <c r="F33" s="34">
        <v>65</v>
      </c>
      <c r="G33" s="57">
        <v>80</v>
      </c>
      <c r="H33" s="51" t="s">
        <v>12</v>
      </c>
      <c r="I33" s="58">
        <v>90</v>
      </c>
      <c r="J33" s="37">
        <f t="shared" si="2"/>
        <v>-26.47058823529412</v>
      </c>
      <c r="K33" s="34">
        <v>35</v>
      </c>
      <c r="L33" s="51" t="s">
        <v>12</v>
      </c>
      <c r="M33" s="34">
        <v>45</v>
      </c>
      <c r="N33" s="37">
        <f t="shared" si="3"/>
        <v>56.25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230</v>
      </c>
      <c r="E34" s="51" t="s">
        <v>12</v>
      </c>
      <c r="F34" s="34">
        <v>250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250</v>
      </c>
      <c r="L34" s="51" t="s">
        <v>12</v>
      </c>
      <c r="M34" s="34">
        <v>270</v>
      </c>
      <c r="N34" s="37">
        <f t="shared" si="3"/>
        <v>-7.6923076923076925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240</v>
      </c>
      <c r="L35" s="51" t="s">
        <v>12</v>
      </c>
      <c r="M35" s="34">
        <v>260</v>
      </c>
      <c r="N35" s="37">
        <f t="shared" si="3"/>
        <v>-14.000000000000002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500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310</v>
      </c>
      <c r="E39" s="51" t="s">
        <v>12</v>
      </c>
      <c r="F39" s="34">
        <v>320</v>
      </c>
      <c r="G39" s="57">
        <v>320</v>
      </c>
      <c r="H39" s="51" t="s">
        <v>12</v>
      </c>
      <c r="I39" s="58">
        <v>340</v>
      </c>
      <c r="J39" s="37">
        <f t="shared" si="2"/>
        <v>-4.5454545454545459</v>
      </c>
      <c r="K39" s="34">
        <v>340</v>
      </c>
      <c r="L39" s="51" t="s">
        <v>12</v>
      </c>
      <c r="M39" s="34">
        <v>350</v>
      </c>
      <c r="N39" s="37">
        <f t="shared" si="3"/>
        <v>-8.695652173913043</v>
      </c>
    </row>
    <row r="40" spans="1:14" ht="17.25" customHeight="1">
      <c r="A40" s="49">
        <v>30</v>
      </c>
      <c r="B40" s="47" t="s">
        <v>74</v>
      </c>
      <c r="C40" s="45" t="s">
        <v>13</v>
      </c>
      <c r="D40" s="34">
        <v>170</v>
      </c>
      <c r="E40" s="51" t="s">
        <v>12</v>
      </c>
      <c r="F40" s="34">
        <v>180</v>
      </c>
      <c r="G40" s="57">
        <v>170</v>
      </c>
      <c r="H40" s="51" t="s">
        <v>12</v>
      </c>
      <c r="I40" s="58">
        <v>190</v>
      </c>
      <c r="J40" s="37">
        <f t="shared" si="2"/>
        <v>-2.7777777777777777</v>
      </c>
      <c r="K40" s="34">
        <v>190</v>
      </c>
      <c r="L40" s="51" t="s">
        <v>12</v>
      </c>
      <c r="M40" s="34">
        <v>210</v>
      </c>
      <c r="N40" s="37">
        <f t="shared" si="3"/>
        <v>-12.5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115</v>
      </c>
      <c r="E41" s="51" t="s">
        <v>12</v>
      </c>
      <c r="F41" s="34">
        <v>120</v>
      </c>
      <c r="G41" s="57">
        <v>100</v>
      </c>
      <c r="H41" s="51" t="s">
        <v>12</v>
      </c>
      <c r="I41" s="58">
        <v>110</v>
      </c>
      <c r="J41" s="37">
        <f t="shared" si="2"/>
        <v>11.904761904761903</v>
      </c>
      <c r="K41" s="34">
        <v>120</v>
      </c>
      <c r="L41" s="51" t="s">
        <v>12</v>
      </c>
      <c r="M41" s="34">
        <v>130</v>
      </c>
      <c r="N41" s="37">
        <f t="shared" si="3"/>
        <v>-6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29</v>
      </c>
      <c r="G43" s="57">
        <v>30</v>
      </c>
      <c r="H43" s="51" t="s">
        <v>12</v>
      </c>
      <c r="I43" s="58">
        <v>30</v>
      </c>
      <c r="J43" s="37">
        <f t="shared" si="2"/>
        <v>-5</v>
      </c>
      <c r="K43" s="34">
        <v>30</v>
      </c>
      <c r="L43" s="51" t="s">
        <v>12</v>
      </c>
      <c r="M43" s="34">
        <v>34</v>
      </c>
      <c r="N43" s="37">
        <f t="shared" si="3"/>
        <v>-10.9375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60</v>
      </c>
      <c r="H44" s="51" t="s">
        <v>12</v>
      </c>
      <c r="I44" s="58">
        <v>62</v>
      </c>
      <c r="J44" s="37">
        <f t="shared" si="2"/>
        <v>6.557377049180328</v>
      </c>
      <c r="K44" s="34">
        <v>62</v>
      </c>
      <c r="L44" s="51" t="s">
        <v>12</v>
      </c>
      <c r="M44" s="34">
        <v>66</v>
      </c>
      <c r="N44" s="37">
        <f t="shared" si="3"/>
        <v>1.5625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320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290</v>
      </c>
      <c r="L46" s="51" t="s">
        <v>12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7" t="s">
        <v>49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8" t="s">
        <v>22</v>
      </c>
      <c r="B52" s="78"/>
      <c r="C52" s="78"/>
      <c r="D52" s="78"/>
      <c r="E52" s="78"/>
      <c r="F52" s="78"/>
      <c r="G52" s="79" t="s">
        <v>23</v>
      </c>
      <c r="H52" s="79"/>
      <c r="I52" s="79"/>
      <c r="J52" s="79"/>
      <c r="K52" s="79"/>
      <c r="L52" s="79"/>
      <c r="M52" s="79"/>
      <c r="N52" s="79"/>
    </row>
    <row r="53" spans="1:14">
      <c r="A53" s="80" t="s">
        <v>1</v>
      </c>
      <c r="B53" s="81"/>
      <c r="C53" s="82" t="s">
        <v>24</v>
      </c>
      <c r="D53" s="83"/>
      <c r="E53" s="83"/>
      <c r="F53" s="84"/>
      <c r="G53" s="85" t="s">
        <v>1</v>
      </c>
      <c r="H53" s="86"/>
      <c r="I53" s="86"/>
      <c r="J53" s="87"/>
      <c r="K53" s="88" t="s">
        <v>25</v>
      </c>
      <c r="L53" s="89"/>
      <c r="M53" s="89"/>
      <c r="N53" s="90"/>
    </row>
    <row r="54" spans="1:14" ht="35.25" customHeight="1">
      <c r="A54" s="60" t="s">
        <v>76</v>
      </c>
      <c r="B54" s="72"/>
      <c r="C54" s="62"/>
      <c r="D54" s="63"/>
      <c r="E54" s="63"/>
      <c r="F54" s="64"/>
      <c r="G54" s="73" t="s">
        <v>72</v>
      </c>
      <c r="H54" s="70"/>
      <c r="I54" s="70"/>
      <c r="J54" s="71"/>
      <c r="K54" s="62"/>
      <c r="L54" s="63"/>
      <c r="M54" s="63"/>
      <c r="N54" s="64"/>
    </row>
    <row r="55" spans="1:14" ht="30.75" customHeight="1">
      <c r="A55" s="60" t="s">
        <v>77</v>
      </c>
      <c r="B55" s="61"/>
      <c r="C55" s="62"/>
      <c r="D55" s="63"/>
      <c r="E55" s="63"/>
      <c r="F55" s="64"/>
      <c r="G55" s="69" t="s">
        <v>71</v>
      </c>
      <c r="H55" s="70"/>
      <c r="I55" s="70"/>
      <c r="J55" s="71"/>
      <c r="K55" s="62"/>
      <c r="L55" s="63"/>
      <c r="M55" s="63"/>
      <c r="N55" s="64"/>
    </row>
    <row r="56" spans="1:14" ht="30.75" customHeight="1">
      <c r="A56" s="60" t="s">
        <v>80</v>
      </c>
      <c r="B56" s="61"/>
      <c r="C56" s="62"/>
      <c r="D56" s="63"/>
      <c r="E56" s="63"/>
      <c r="F56" s="64"/>
      <c r="G56" s="69" t="s">
        <v>75</v>
      </c>
      <c r="H56" s="70"/>
      <c r="I56" s="70"/>
      <c r="J56" s="71"/>
      <c r="K56" s="62"/>
      <c r="L56" s="63"/>
      <c r="M56" s="63"/>
      <c r="N56" s="64"/>
    </row>
    <row r="57" spans="1:14" ht="30.75" customHeight="1">
      <c r="A57" s="60" t="s">
        <v>78</v>
      </c>
      <c r="B57" s="61"/>
      <c r="C57" s="62"/>
      <c r="D57" s="63"/>
      <c r="E57" s="63"/>
      <c r="F57" s="64"/>
      <c r="G57" s="69" t="s">
        <v>79</v>
      </c>
      <c r="H57" s="70"/>
      <c r="I57" s="70"/>
      <c r="J57" s="71"/>
      <c r="K57" s="62"/>
      <c r="L57" s="63"/>
      <c r="M57" s="63"/>
      <c r="N57" s="64"/>
    </row>
    <row r="58" spans="1:14" ht="30.75" customHeight="1">
      <c r="A58" s="60" t="s">
        <v>66</v>
      </c>
      <c r="B58" s="61"/>
      <c r="C58" s="62"/>
      <c r="D58" s="63"/>
      <c r="E58" s="63"/>
      <c r="F58" s="64"/>
      <c r="G58" s="74"/>
      <c r="H58" s="75"/>
      <c r="I58" s="75"/>
      <c r="J58" s="76"/>
      <c r="K58" s="62"/>
      <c r="L58" s="63"/>
      <c r="M58" s="63"/>
      <c r="N58" s="64"/>
    </row>
    <row r="59" spans="1:14" ht="30.75" customHeight="1">
      <c r="A59" s="60" t="s">
        <v>63</v>
      </c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64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65</v>
      </c>
      <c r="B61" s="61"/>
      <c r="C61" s="62"/>
      <c r="D61" s="63"/>
      <c r="E61" s="63"/>
      <c r="F61" s="64"/>
      <c r="G61" s="62" t="s">
        <v>62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4" t="s">
        <v>48</v>
      </c>
      <c r="B64" s="114"/>
      <c r="C64" s="114"/>
      <c r="D64" s="114"/>
      <c r="E64" s="114"/>
      <c r="F64" s="114"/>
      <c r="G64" s="115" t="s">
        <v>56</v>
      </c>
      <c r="H64" s="115"/>
      <c r="I64" s="115"/>
      <c r="J64" s="11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6"/>
      <c r="K65" s="116"/>
      <c r="L65" s="116"/>
      <c r="M65" s="116"/>
      <c r="N65" s="116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6"/>
      <c r="K66" s="116"/>
      <c r="L66" s="116"/>
      <c r="M66" s="116"/>
      <c r="N66" s="116"/>
    </row>
    <row r="67" spans="1:14">
      <c r="J67" s="113" t="s">
        <v>53</v>
      </c>
      <c r="K67" s="113"/>
      <c r="L67" s="113"/>
      <c r="M67" s="113"/>
      <c r="N67" s="113"/>
    </row>
    <row r="68" spans="1:14">
      <c r="J68" s="113" t="s">
        <v>54</v>
      </c>
      <c r="K68" s="113"/>
      <c r="L68" s="113"/>
      <c r="M68" s="113"/>
      <c r="N68" s="113"/>
    </row>
    <row r="69" spans="1:14">
      <c r="J69" s="113" t="s">
        <v>55</v>
      </c>
      <c r="K69" s="113"/>
      <c r="L69" s="113"/>
      <c r="M69" s="113"/>
      <c r="N69" s="113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2021-01-26T07:08:58Z</cp:lastPrinted>
  <dcterms:created xsi:type="dcterms:W3CDTF">2020-07-12T06:32:53Z</dcterms:created>
  <dcterms:modified xsi:type="dcterms:W3CDTF">2021-01-26T07:43:43Z</dcterms:modified>
</cp:coreProperties>
</file>