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<sst xmlns="http://schemas.openxmlformats.org/spreadsheetml/2006/main" count="230" uniqueCount="89">
  <si>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</si>
  <si>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</si>
  <si>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</si>
  <si>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</si>
  <si>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</si>
  <si>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</si>
  <si>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</si>
  <si>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</si>
  <si>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</si>
  <si>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</si>
  <si>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</si>
  <si>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</si>
  <si>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</si>
  <si>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</si>
  <si>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</si>
  <si>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</si>
  <si>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</si>
  <si>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</si>
  <si>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</si>
  <si>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</si>
  <si>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</si>
  <si>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</si>
  <si>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</si>
  <si>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</si>
  <si>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</si>
  <si>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</si>
  <si>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</si>
  <si>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</si>
  <si>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</si>
  <si>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</si>
  <si>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</si>
  <si>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</si>
  <si>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</si>
  <si>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</si>
  <si>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</si>
  <si>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</si>
  <si>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</si>
  <si>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</si>
  <si>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</si>
  <si>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</si>
  <si>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</si>
  <si>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</si>
  <si>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</si>
  <si>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</si>
  <si>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</si>
  <si>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</si>
  <si>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</si>
  <si>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</si>
  <si>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</si>
  <si>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</si>
  <si>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</si>
  <si>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</si>
  <si>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</si>
  <si>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</si>
  <si>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</si>
  <si>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</si>
  <si>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</si>
  <si>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</si>
  <si>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</si>
  <si>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</si>
  <si>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</si>
  <si>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</si>
  <si>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</si>
  <si>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</si>
  <si>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</si>
  <si>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</si>
  <si>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</si>
  <si>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</si>
  <si>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</si>
  <si>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</si>
  <si>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</si>
  <si>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</si>
  <si>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</si>
  <si>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</si>
  <si>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</si>
  <si>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৩।   বেগুন,কাঁচা পেপে,মিষ্টি কুমড়া,কাঁচা মরিচ</t>
  </si>
  <si>
    <t>৪। কাতল মাছ</t>
  </si>
  <si>
    <t>2।সকল প্রকার ভোজ্য তেল,রসুন (দেশী)</t>
  </si>
  <si>
    <t>২।  রসুন  (আমদানী),আদা (দেশী/আমদানী)</t>
  </si>
  <si>
    <t>৪।মোরগ-মুরগি (কক/সোনালী),জ্যান্তমুরগি (ব্রয়লার) জ্যান্ত, ডিম ফার্ম (সাদা/লাল)</t>
  </si>
  <si>
    <t>৫।লবন (প্যাকেটজাত),গুড়ো দুধ</t>
  </si>
  <si>
    <t>৩। রুই মাছ</t>
  </si>
  <si>
    <t>স্মারক নং 1২.02.9১০০.7০0.16.02৫.1৬.743</t>
  </si>
  <si>
    <t>তারিখঃ 22/০9/202১ খ্রিঃ।</t>
  </si>
  <si>
    <t>22/০9/২০২১</t>
  </si>
  <si>
    <t>22/08/২০২1</t>
  </si>
  <si>
    <t>22/০9/২০20</t>
  </si>
  <si>
    <t xml:space="preserve">১। চাল(মাঝারী), মশুর ডাল, </t>
  </si>
  <si>
    <t>১।চাল সরু (নাজির), চাল সরু (মিনিকেট),আটা (খোলা),আটা -(প্যাকেট),ছোলা কলাই,মুগ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</si>
</sst>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topLeftCell="A7" zoomScale="130" zoomScaleNormal="130" workbookViewId="0">
      <selection activeCell="K34" sqref="K3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82</v>
      </c>
      <c r="B6" s="128"/>
      <c r="C6" s="128"/>
      <c r="D6" s="128"/>
      <c r="E6" s="128"/>
      <c r="F6" s="128"/>
      <c r="H6" s="31"/>
      <c r="I6" s="23"/>
      <c r="J6" s="126" t="s">
        <v>83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84</v>
      </c>
      <c r="E10" s="107"/>
      <c r="F10" s="108"/>
      <c r="G10" s="119" t="s">
        <v>85</v>
      </c>
      <c r="H10" s="120"/>
      <c r="I10" s="121"/>
      <c r="J10" s="112"/>
      <c r="K10" s="130" t="s">
        <v>86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70</v>
      </c>
      <c r="G11" s="33">
        <v>66</v>
      </c>
      <c r="H11" s="30" t="s">
        <v>8</v>
      </c>
      <c r="I11" s="34">
        <v>68</v>
      </c>
      <c r="J11" s="26">
        <f t="shared" ref="J11:J12" si="0">((D11+F11)/2-(G11+I11)/2)/((G11+I11)/2)*100</f>
        <v>1.4925373134328357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9.67741935483871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60</v>
      </c>
      <c r="G12" s="33">
        <v>52</v>
      </c>
      <c r="H12" s="30">
        <v>0</v>
      </c>
      <c r="I12" s="34">
        <v>55</v>
      </c>
      <c r="J12" s="24">
        <f t="shared" si="0"/>
        <v>8.4112149532710276</v>
      </c>
      <c r="K12" s="22">
        <v>57</v>
      </c>
      <c r="L12" s="30" t="s">
        <v>8</v>
      </c>
      <c r="M12" s="22">
        <v>60</v>
      </c>
      <c r="N12" s="24">
        <f t="shared" si="1"/>
        <v>-0.85470085470085477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49</v>
      </c>
      <c r="G13" s="33">
        <v>48</v>
      </c>
      <c r="H13" s="30" t="s">
        <v>8</v>
      </c>
      <c r="I13" s="34">
        <v>50</v>
      </c>
      <c r="J13" s="24">
        <f t="shared" ref="J13:J45" si="2">((D13+F13)/2-(G13+I13)/2)/((G13+I13)/2)*100</f>
        <v>-1.0204081632653061</v>
      </c>
      <c r="K13" s="22">
        <v>48</v>
      </c>
      <c r="L13" s="30" t="s">
        <v>8</v>
      </c>
      <c r="M13" s="22">
        <v>52</v>
      </c>
      <c r="N13" s="24">
        <f t="shared" ref="N13:N45" si="3">((D13+F13)/2-(K13+M13)/2)/((K13+M13)/2)*100</f>
        <v>-3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44</v>
      </c>
      <c r="H14" s="30" t="s">
        <v>8</v>
      </c>
      <c r="I14" s="34">
        <v>45</v>
      </c>
      <c r="J14" s="24">
        <f t="shared" si="2"/>
        <v>0</v>
      </c>
      <c r="K14" s="22">
        <v>42</v>
      </c>
      <c r="L14" s="30" t="s">
        <v>8</v>
      </c>
      <c r="M14" s="22">
        <v>44</v>
      </c>
      <c r="N14" s="24">
        <f t="shared" si="3"/>
        <v>3.4883720930232558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36</v>
      </c>
      <c r="H15" s="30" t="s">
        <v>8</v>
      </c>
      <c r="I15" s="34">
        <v>38</v>
      </c>
      <c r="J15" s="24">
        <f t="shared" si="2"/>
        <v>9.4594594594594597</v>
      </c>
      <c r="K15" s="22">
        <v>32</v>
      </c>
      <c r="L15" s="30" t="s">
        <v>8</v>
      </c>
      <c r="M15" s="22">
        <v>35</v>
      </c>
      <c r="N15" s="24">
        <f t="shared" si="3"/>
        <v>20.8955223880597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36</v>
      </c>
      <c r="E16" s="30" t="s">
        <v>8</v>
      </c>
      <c r="F16" s="22">
        <v>37</v>
      </c>
      <c r="G16" s="33">
        <v>30</v>
      </c>
      <c r="H16" s="30" t="s">
        <v>8</v>
      </c>
      <c r="I16" s="34">
        <v>32</v>
      </c>
      <c r="J16" s="24">
        <f t="shared" si="2"/>
        <v>17.741935483870968</v>
      </c>
      <c r="K16" s="22">
        <v>26</v>
      </c>
      <c r="L16" s="30" t="s">
        <v>8</v>
      </c>
      <c r="M16" s="22">
        <v>28</v>
      </c>
      <c r="N16" s="24">
        <f t="shared" si="3"/>
        <v>35.185185185185183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130</v>
      </c>
      <c r="J17" s="24">
        <f t="shared" si="2"/>
        <v>7.3170731707317067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125</v>
      </c>
      <c r="E18" s="30" t="s">
        <v>8</v>
      </c>
      <c r="F18" s="22">
        <v>140</v>
      </c>
      <c r="G18" s="33">
        <v>120</v>
      </c>
      <c r="H18" s="30" t="s">
        <v>8</v>
      </c>
      <c r="I18" s="34">
        <v>140</v>
      </c>
      <c r="J18" s="24">
        <f t="shared" si="2"/>
        <v>1.9230769230769231</v>
      </c>
      <c r="K18" s="22">
        <v>110</v>
      </c>
      <c r="L18" s="30" t="s">
        <v>8</v>
      </c>
      <c r="M18" s="22">
        <v>125</v>
      </c>
      <c r="N18" s="24">
        <f t="shared" si="3"/>
        <v>12.76595744680851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68</v>
      </c>
      <c r="E19" s="30" t="s">
        <v>8</v>
      </c>
      <c r="F19" s="22">
        <v>75</v>
      </c>
      <c r="G19" s="33">
        <v>65</v>
      </c>
      <c r="H19" s="30" t="s">
        <v>8</v>
      </c>
      <c r="I19" s="34">
        <v>70</v>
      </c>
      <c r="J19" s="24">
        <f t="shared" si="2"/>
        <v>5.9259259259259265</v>
      </c>
      <c r="K19" s="22">
        <v>65</v>
      </c>
      <c r="L19" s="30" t="s">
        <v>8</v>
      </c>
      <c r="M19" s="22">
        <v>70</v>
      </c>
      <c r="N19" s="24">
        <f t="shared" si="3"/>
        <v>5.9259259259259265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150</v>
      </c>
      <c r="G20" s="33">
        <v>110</v>
      </c>
      <c r="H20" s="30" t="s">
        <v>8</v>
      </c>
      <c r="I20" s="34">
        <v>115</v>
      </c>
      <c r="J20" s="24">
        <f t="shared" si="2"/>
        <v>32.444444444444443</v>
      </c>
      <c r="K20" s="22">
        <v>87</v>
      </c>
      <c r="L20" s="30" t="s">
        <v>8</v>
      </c>
      <c r="M20" s="22">
        <v>88</v>
      </c>
      <c r="N20" s="24">
        <f t="shared" si="3"/>
        <v>70.285714285714278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100</v>
      </c>
      <c r="H21" s="30" t="s">
        <v>8</v>
      </c>
      <c r="I21" s="34">
        <v>105</v>
      </c>
      <c r="J21" s="24">
        <f t="shared" si="2"/>
        <v>26.829268292682929</v>
      </c>
      <c r="K21" s="22">
        <v>77</v>
      </c>
      <c r="L21" s="30" t="s">
        <v>8</v>
      </c>
      <c r="M21" s="22">
        <v>78</v>
      </c>
      <c r="N21" s="24">
        <f t="shared" si="3"/>
        <v>67.741935483870961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650</v>
      </c>
      <c r="H22" s="30" t="s">
        <v>8</v>
      </c>
      <c r="I22" s="34">
        <v>680</v>
      </c>
      <c r="J22" s="24">
        <f t="shared" si="2"/>
        <v>6.0150375939849621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38</v>
      </c>
      <c r="H24" s="30">
        <v>68</v>
      </c>
      <c r="I24" s="34">
        <v>40</v>
      </c>
      <c r="J24" s="24">
        <f t="shared" si="2"/>
        <v>0</v>
      </c>
      <c r="K24" s="22">
        <v>65</v>
      </c>
      <c r="L24" s="30" t="s">
        <v>8</v>
      </c>
      <c r="M24" s="22">
        <v>68</v>
      </c>
      <c r="N24" s="24">
        <f t="shared" si="3"/>
        <v>-41.353383458646611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50</v>
      </c>
      <c r="H25" s="30" t="s">
        <v>8</v>
      </c>
      <c r="I25" s="34">
        <v>60</v>
      </c>
      <c r="J25" s="24">
        <f t="shared" si="2"/>
        <v>0</v>
      </c>
      <c r="K25" s="22">
        <v>80</v>
      </c>
      <c r="L25" s="30" t="s">
        <v>8</v>
      </c>
      <c r="M25" s="22">
        <v>100</v>
      </c>
      <c r="N25" s="24">
        <f t="shared" si="3"/>
        <v>-38.888888888888893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105</v>
      </c>
      <c r="H26" s="30" t="s">
        <v>8</v>
      </c>
      <c r="I26" s="34">
        <v>110</v>
      </c>
      <c r="J26" s="24">
        <f t="shared" si="2"/>
        <v>-2.3255813953488373</v>
      </c>
      <c r="K26" s="22">
        <v>75</v>
      </c>
      <c r="L26" s="30" t="s">
        <v>8</v>
      </c>
      <c r="M26" s="22">
        <v>80</v>
      </c>
      <c r="N26" s="24">
        <f t="shared" si="3"/>
        <v>35.483870967741936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105</v>
      </c>
      <c r="G27" s="33">
        <v>105</v>
      </c>
      <c r="H27" s="30" t="s">
        <v>8</v>
      </c>
      <c r="I27" s="34">
        <v>110</v>
      </c>
      <c r="J27" s="24">
        <f t="shared" si="2"/>
        <v>-4.6511627906976747</v>
      </c>
      <c r="K27" s="22">
        <v>120</v>
      </c>
      <c r="L27" s="30" t="s">
        <v>8</v>
      </c>
      <c r="M27" s="22">
        <v>160</v>
      </c>
      <c r="N27" s="24">
        <f t="shared" si="3"/>
        <v>-26.785714285714285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40</v>
      </c>
      <c r="J29" s="24">
        <f t="shared" si="2"/>
        <v>0</v>
      </c>
      <c r="K29" s="22">
        <v>50</v>
      </c>
      <c r="L29" s="30" t="s">
        <v>8</v>
      </c>
      <c r="M29" s="22">
        <v>60</v>
      </c>
      <c r="N29" s="24">
        <f t="shared" si="3"/>
        <v>-31.818181818181817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25</v>
      </c>
      <c r="H30" s="30" t="s">
        <v>8</v>
      </c>
      <c r="I30" s="34">
        <v>30</v>
      </c>
      <c r="J30" s="24">
        <f t="shared" si="2"/>
        <v>-18.181818181818183</v>
      </c>
      <c r="K30" s="22">
        <v>30</v>
      </c>
      <c r="L30" s="30" t="s">
        <v>8</v>
      </c>
      <c r="M30" s="22">
        <v>35</v>
      </c>
      <c r="N30" s="24">
        <f t="shared" si="3"/>
        <v>-30.76923076923077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35</v>
      </c>
      <c r="L32" s="30" t="s">
        <v>8</v>
      </c>
      <c r="M32" s="22">
        <v>40</v>
      </c>
      <c r="N32" s="24">
        <f t="shared" si="3"/>
        <v>0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140</v>
      </c>
      <c r="E33" s="30" t="s">
        <v>8</v>
      </c>
      <c r="F33" s="22">
        <v>150</v>
      </c>
      <c r="G33" s="33">
        <v>180</v>
      </c>
      <c r="H33" s="30" t="s">
        <v>8</v>
      </c>
      <c r="I33" s="34">
        <v>200</v>
      </c>
      <c r="J33" s="24">
        <f t="shared" si="2"/>
        <v>-23.684210526315788</v>
      </c>
      <c r="K33" s="22">
        <v>150</v>
      </c>
      <c r="L33" s="30" t="s">
        <v>8</v>
      </c>
      <c r="M33" s="22">
        <v>160</v>
      </c>
      <c r="N33" s="24">
        <f t="shared" si="3"/>
        <v>-6.4516129032258061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300</v>
      </c>
      <c r="G34" s="33">
        <v>220</v>
      </c>
      <c r="H34" s="30" t="s">
        <v>8</v>
      </c>
      <c r="I34" s="34">
        <v>280</v>
      </c>
      <c r="J34" s="24">
        <f t="shared" si="2"/>
        <v>4</v>
      </c>
      <c r="K34" s="22">
        <v>260</v>
      </c>
      <c r="L34" s="30" t="s">
        <v>8</v>
      </c>
      <c r="M34" s="22">
        <v>300</v>
      </c>
      <c r="N34" s="24">
        <f t="shared" si="3"/>
        <v>-7.1428571428571423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320</v>
      </c>
      <c r="J35" s="24">
        <f t="shared" si="2"/>
        <v>-3.5714285714285712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280</v>
      </c>
      <c r="E40" s="30" t="s">
        <v>8</v>
      </c>
      <c r="F40" s="22">
        <v>300</v>
      </c>
      <c r="G40" s="33">
        <v>260</v>
      </c>
      <c r="H40" s="30" t="s">
        <v>8</v>
      </c>
      <c r="I40" s="34">
        <v>280</v>
      </c>
      <c r="J40" s="24">
        <f t="shared" si="2"/>
        <v>7.4074074074074066</v>
      </c>
      <c r="K40" s="22">
        <v>250</v>
      </c>
      <c r="L40" s="30" t="s">
        <v>8</v>
      </c>
      <c r="M40" s="22">
        <v>260</v>
      </c>
      <c r="N40" s="24">
        <f t="shared" si="3"/>
        <v>13.725490196078432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130</v>
      </c>
      <c r="H41" s="30" t="s">
        <v>8</v>
      </c>
      <c r="I41" s="34">
        <v>135</v>
      </c>
      <c r="J41" s="24">
        <f t="shared" si="2"/>
        <v>11.320754716981133</v>
      </c>
      <c r="K41" s="22">
        <v>115</v>
      </c>
      <c r="L41" s="30" t="s">
        <v>8</v>
      </c>
      <c r="M41" s="22">
        <v>120</v>
      </c>
      <c r="N41" s="24">
        <f t="shared" si="3"/>
        <v>25.531914893617021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38</v>
      </c>
      <c r="G43" s="33">
        <v>32</v>
      </c>
      <c r="H43" s="30" t="s">
        <v>8</v>
      </c>
      <c r="I43" s="34">
        <v>35</v>
      </c>
      <c r="J43" s="24">
        <f t="shared" si="2"/>
        <v>8.9552238805970141</v>
      </c>
      <c r="K43" s="22">
        <v>36</v>
      </c>
      <c r="L43" s="30" t="s">
        <v>8</v>
      </c>
      <c r="M43" s="22">
        <v>37</v>
      </c>
      <c r="N43" s="24">
        <f t="shared" si="3"/>
        <v>0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0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0.81300813008130091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87</v>
      </c>
      <c r="B54" s="58"/>
      <c r="C54" s="59" t="s">
        <v>58</v>
      </c>
      <c r="D54" s="60"/>
      <c r="E54" s="60"/>
      <c r="F54" s="61"/>
      <c r="G54" s="64" t="s">
        <v>88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78</v>
      </c>
      <c r="B55" s="58"/>
      <c r="C55" s="59" t="s">
        <v>70</v>
      </c>
      <c r="D55" s="60"/>
      <c r="E55" s="60"/>
      <c r="F55" s="61"/>
      <c r="G55" s="64" t="s">
        <v>77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75</v>
      </c>
      <c r="B56" s="63"/>
      <c r="C56" s="59" t="s">
        <v>70</v>
      </c>
      <c r="D56" s="60"/>
      <c r="E56" s="60"/>
      <c r="F56" s="61"/>
      <c r="G56" s="64" t="s">
        <v>81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 t="s">
        <v>76</v>
      </c>
      <c r="B57" s="68"/>
      <c r="C57" s="59" t="s">
        <v>70</v>
      </c>
      <c r="D57" s="60"/>
      <c r="E57" s="60"/>
      <c r="F57" s="61"/>
      <c r="G57" s="69" t="s">
        <v>79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80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2021-09-21T04:54:30Z</cp:lastPrinted>
  <dcterms:created xsi:type="dcterms:W3CDTF">2020-07-12T06:32:53Z</dcterms:created>
  <dcterms:modified xsi:type="dcterms:W3CDTF">2021-09-22T05:50:03Z</dcterms:modified>
</cp:coreProperties>
</file>