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<sst xmlns="http://schemas.openxmlformats.org/spreadsheetml/2006/main" count="218" uniqueCount="82">
  <si>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</si>
  <si>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</si>
  <si>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</si>
  <si>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</si>
  <si>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</si>
  <si>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</si>
  <si>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</si>
  <si>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</si>
  <si>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</si>
  <si>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</si>
  <si>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</si>
  <si>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</si>
  <si>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</si>
  <si>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</si>
  <si>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</si>
  <si>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</si>
  <si>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</si>
  <si>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</si>
  <si>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</si>
  <si>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</si>
  <si>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</si>
  <si>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</si>
  <si>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</si>
  <si>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</si>
  <si>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</si>
  <si>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</si>
  <si>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</si>
  <si>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</si>
  <si>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</si>
  <si>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</si>
  <si>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</si>
  <si>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</si>
  <si>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</si>
  <si>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</si>
  <si>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</si>
  <si>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</si>
  <si>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</si>
  <si>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</si>
  <si>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</si>
  <si>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</si>
  <si>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</si>
  <si>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</si>
  <si>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</si>
  <si>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</si>
  <si>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</si>
  <si>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</si>
  <si>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</si>
  <si>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</si>
  <si>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</si>
  <si>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</si>
  <si>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</si>
  <si>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</si>
  <si>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</si>
  <si>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</si>
  <si>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</si>
  <si>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</si>
  <si>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</si>
  <si>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</si>
  <si>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</si>
  <si>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</si>
  <si>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</si>
  <si>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</si>
  <si>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</si>
  <si>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</si>
  <si>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</si>
  <si>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</si>
  <si>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</si>
  <si>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</si>
  <si>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</si>
  <si>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</si>
  <si>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</si>
  <si>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</si>
  <si>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</si>
  <si>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</si>
  <si>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</si>
  <si>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 xml:space="preserve">চাল সরু </t>
  </si>
  <si>
    <t>স্বা/=</t>
  </si>
  <si>
    <t>স্মারক নম্বর -১২.০২.০০৪০.২০০.১৬.০০১.২১.১০.৩৯</t>
  </si>
  <si>
    <t>তারিখঃ ০৯-০১-২০২৩</t>
  </si>
  <si>
    <t>০৯-০১-২০২৩</t>
  </si>
  <si>
    <t>০৯-১২-২০২২</t>
  </si>
  <si>
    <t>০৯-০১-২০২২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</si>
</sst>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77</v>
      </c>
      <c r="B6" s="80"/>
      <c r="C6" s="80"/>
      <c r="D6" s="80"/>
      <c r="E6" s="80"/>
      <c r="F6" s="80"/>
      <c r="G6" s="82"/>
      <c r="H6" s="82"/>
      <c r="I6" s="82"/>
      <c r="J6" s="81" t="s">
        <v>78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56</v>
      </c>
      <c r="K11" s="63" t="s">
        <v>7</v>
      </c>
      <c r="L11" s="64"/>
      <c r="M11" s="65"/>
      <c r="N11" s="70" t="s">
        <v>57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79</v>
      </c>
      <c r="E13" s="74"/>
      <c r="F13" s="75"/>
      <c r="G13" s="73" t="s">
        <v>80</v>
      </c>
      <c r="H13" s="74"/>
      <c r="I13" s="75"/>
      <c r="J13" s="72"/>
      <c r="K13" s="107" t="s">
        <v>81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75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-0.64102564102564097</v>
      </c>
      <c r="K14" s="31">
        <v>66</v>
      </c>
      <c r="L14" s="32" t="s">
        <v>10</v>
      </c>
      <c r="M14" s="31">
        <v>68</v>
      </c>
      <c r="N14" s="35">
        <f t="shared" ref="N14" si="1">((D14+F14)/2-(K14+M14)/2)/((K14+M14)/2)*100</f>
        <v>15.671641791044777</v>
      </c>
    </row>
    <row r="15" spans="1:16" ht="16.5" customHeight="1">
      <c r="A15" s="36">
        <v>2</v>
      </c>
      <c r="B15" s="48" t="s">
        <v>75</v>
      </c>
      <c r="C15" s="29" t="s">
        <v>11</v>
      </c>
      <c r="D15" s="31">
        <v>68</v>
      </c>
      <c r="E15" s="32" t="s">
        <v>10</v>
      </c>
      <c r="F15" s="31">
        <v>72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4.4776119402985071</v>
      </c>
      <c r="K15" s="31">
        <v>62</v>
      </c>
      <c r="L15" s="32" t="s">
        <v>10</v>
      </c>
      <c r="M15" s="31">
        <v>64</v>
      </c>
      <c r="N15" s="35">
        <f t="shared" ref="N15:N49" si="3">((D15+F15)/2-(K15+M15)/2)/((K15+M15)/2)*100</f>
        <v>11.111111111111111</v>
      </c>
    </row>
    <row r="16" spans="1:16" ht="16.5" customHeight="1">
      <c r="A16" s="44">
        <v>3</v>
      </c>
      <c r="B16" s="48" t="s">
        <v>42</v>
      </c>
      <c r="C16" s="29" t="s">
        <v>11</v>
      </c>
      <c r="D16" s="31">
        <v>54</v>
      </c>
      <c r="E16" s="32" t="s">
        <v>10</v>
      </c>
      <c r="F16" s="31">
        <v>56</v>
      </c>
      <c r="G16" s="33">
        <v>55</v>
      </c>
      <c r="H16" s="32" t="s">
        <v>10</v>
      </c>
      <c r="I16" s="34">
        <v>57</v>
      </c>
      <c r="J16" s="35">
        <f t="shared" si="2"/>
        <v>-1.7857142857142856</v>
      </c>
      <c r="K16" s="31">
        <v>52</v>
      </c>
      <c r="L16" s="32" t="s">
        <v>10</v>
      </c>
      <c r="M16" s="31">
        <v>55</v>
      </c>
      <c r="N16" s="35">
        <f t="shared" si="3"/>
        <v>2.8037383177570092</v>
      </c>
      <c r="O16" s="45"/>
    </row>
    <row r="17" spans="1:15" ht="16.5" customHeight="1">
      <c r="A17" s="44">
        <v>4</v>
      </c>
      <c r="B17" s="47" t="s">
        <v>12</v>
      </c>
      <c r="C17" s="29" t="s">
        <v>11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11.363636363636363</v>
      </c>
    </row>
    <row r="18" spans="1:15" ht="17.25" customHeight="1">
      <c r="A18" s="44">
        <v>5</v>
      </c>
      <c r="B18" s="47" t="s">
        <v>13</v>
      </c>
      <c r="C18" s="29" t="s">
        <v>11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14</v>
      </c>
      <c r="C19" s="29" t="s">
        <v>11</v>
      </c>
      <c r="D19" s="31">
        <v>58</v>
      </c>
      <c r="E19" s="32" t="s">
        <v>10</v>
      </c>
      <c r="F19" s="31">
        <v>60</v>
      </c>
      <c r="G19" s="33">
        <v>60</v>
      </c>
      <c r="H19" s="32" t="s">
        <v>10</v>
      </c>
      <c r="I19" s="34">
        <v>62</v>
      </c>
      <c r="J19" s="35">
        <f t="shared" si="2"/>
        <v>-3.278688524590164</v>
      </c>
      <c r="K19" s="31">
        <v>34</v>
      </c>
      <c r="L19" s="32" t="s">
        <v>10</v>
      </c>
      <c r="M19" s="31">
        <v>35</v>
      </c>
      <c r="N19" s="35">
        <f t="shared" si="3"/>
        <v>71.014492753623188</v>
      </c>
    </row>
    <row r="20" spans="1:15" ht="15.75" customHeight="1">
      <c r="A20" s="44">
        <v>7</v>
      </c>
      <c r="B20" s="47" t="s">
        <v>38</v>
      </c>
      <c r="C20" s="29" t="s">
        <v>11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15</v>
      </c>
      <c r="C21" s="29" t="s">
        <v>11</v>
      </c>
      <c r="D21" s="31">
        <v>100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-11.538461538461538</v>
      </c>
      <c r="K21" s="31">
        <v>120</v>
      </c>
      <c r="L21" s="32" t="s">
        <v>10</v>
      </c>
      <c r="M21" s="31">
        <v>140</v>
      </c>
      <c r="N21" s="35">
        <f t="shared" si="3"/>
        <v>-11.538461538461538</v>
      </c>
    </row>
    <row r="22" spans="1:15" ht="15" customHeight="1">
      <c r="A22" s="44">
        <v>9</v>
      </c>
      <c r="B22" s="47" t="s">
        <v>16</v>
      </c>
      <c r="C22" s="29" t="s">
        <v>11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17</v>
      </c>
      <c r="C23" s="29" t="s">
        <v>18</v>
      </c>
      <c r="D23" s="31">
        <v>174</v>
      </c>
      <c r="E23" s="32"/>
      <c r="F23" s="31">
        <v>176</v>
      </c>
      <c r="G23" s="33">
        <v>170</v>
      </c>
      <c r="H23" s="40" t="s">
        <v>10</v>
      </c>
      <c r="I23" s="34">
        <v>172</v>
      </c>
      <c r="J23" s="35">
        <f t="shared" si="2"/>
        <v>2.3391812865497075</v>
      </c>
      <c r="K23" s="31">
        <v>152</v>
      </c>
      <c r="L23" s="32" t="s">
        <v>10</v>
      </c>
      <c r="M23" s="31">
        <v>154</v>
      </c>
      <c r="N23" s="35">
        <f t="shared" si="3"/>
        <v>14.37908496732026</v>
      </c>
    </row>
    <row r="24" spans="1:15" ht="15.75" customHeight="1">
      <c r="A24" s="44">
        <v>11</v>
      </c>
      <c r="B24" s="47" t="s">
        <v>62</v>
      </c>
      <c r="C24" s="29" t="s">
        <v>11</v>
      </c>
      <c r="D24" s="31">
        <v>145</v>
      </c>
      <c r="E24" s="32" t="s">
        <v>10</v>
      </c>
      <c r="F24" s="31">
        <v>150</v>
      </c>
      <c r="G24" s="33">
        <v>135</v>
      </c>
      <c r="H24" s="40" t="s">
        <v>10</v>
      </c>
      <c r="I24" s="34">
        <v>140</v>
      </c>
      <c r="J24" s="35">
        <f t="shared" si="2"/>
        <v>7.2727272727272725</v>
      </c>
      <c r="K24" s="31">
        <v>144</v>
      </c>
      <c r="L24" s="32" t="s">
        <v>10</v>
      </c>
      <c r="M24" s="31">
        <v>146</v>
      </c>
      <c r="N24" s="35">
        <f t="shared" si="3"/>
        <v>1.7241379310344827</v>
      </c>
    </row>
    <row r="25" spans="1:15" ht="21.75" customHeight="1">
      <c r="A25" s="44">
        <v>12</v>
      </c>
      <c r="B25" s="47" t="s">
        <v>19</v>
      </c>
      <c r="C25" s="29" t="s">
        <v>20</v>
      </c>
      <c r="D25" s="31">
        <v>880</v>
      </c>
      <c r="F25" s="31">
        <v>900</v>
      </c>
      <c r="G25" s="33">
        <v>920</v>
      </c>
      <c r="H25" s="32" t="s">
        <v>10</v>
      </c>
      <c r="I25" s="34">
        <v>925</v>
      </c>
      <c r="J25" s="35">
        <f t="shared" si="2"/>
        <v>-3.5230352303523031</v>
      </c>
      <c r="K25" s="31">
        <v>720</v>
      </c>
      <c r="L25" s="32" t="s">
        <v>10</v>
      </c>
      <c r="M25" s="31">
        <v>740</v>
      </c>
      <c r="N25" s="35">
        <f t="shared" si="3"/>
        <v>21.917808219178081</v>
      </c>
    </row>
    <row r="26" spans="1:15" ht="22.5" customHeight="1">
      <c r="A26" s="44">
        <v>13</v>
      </c>
      <c r="B26" s="47" t="s">
        <v>74</v>
      </c>
      <c r="C26" s="30" t="s">
        <v>9</v>
      </c>
      <c r="D26" s="31">
        <v>30</v>
      </c>
      <c r="E26" s="32"/>
      <c r="F26" s="31">
        <v>35</v>
      </c>
      <c r="G26" s="33">
        <v>40</v>
      </c>
      <c r="H26" s="32" t="s">
        <v>10</v>
      </c>
      <c r="I26" s="34">
        <v>45</v>
      </c>
      <c r="J26" s="35">
        <f t="shared" si="2"/>
        <v>-23.52941176470588</v>
      </c>
      <c r="K26" s="31">
        <v>32</v>
      </c>
      <c r="L26" s="40">
        <v>65</v>
      </c>
      <c r="M26" s="31">
        <v>40</v>
      </c>
      <c r="N26" s="35">
        <f t="shared" si="3"/>
        <v>-9.7222222222222232</v>
      </c>
    </row>
    <row r="27" spans="1:15" ht="17.25" customHeight="1">
      <c r="A27" s="44">
        <v>14</v>
      </c>
      <c r="B27" s="47" t="s">
        <v>72</v>
      </c>
      <c r="C27" s="29" t="s">
        <v>11</v>
      </c>
      <c r="D27" s="31">
        <v>32</v>
      </c>
      <c r="E27" s="32" t="s">
        <v>10</v>
      </c>
      <c r="F27" s="31">
        <v>35</v>
      </c>
      <c r="G27" s="33">
        <v>38</v>
      </c>
      <c r="H27" s="40" t="s">
        <v>10</v>
      </c>
      <c r="I27" s="34">
        <v>40</v>
      </c>
      <c r="J27" s="35">
        <f t="shared" si="2"/>
        <v>-14.102564102564102</v>
      </c>
      <c r="K27" s="31">
        <v>30</v>
      </c>
      <c r="L27" s="32" t="s">
        <v>10</v>
      </c>
      <c r="M27" s="31">
        <v>35</v>
      </c>
      <c r="N27" s="35">
        <f t="shared" si="3"/>
        <v>3.0769230769230771</v>
      </c>
      <c r="O27" s="39"/>
    </row>
    <row r="28" spans="1:15" ht="18" customHeight="1">
      <c r="A28" s="44">
        <v>15</v>
      </c>
      <c r="B28" s="47" t="s">
        <v>73</v>
      </c>
      <c r="C28" s="29" t="s">
        <v>11</v>
      </c>
      <c r="D28" s="31">
        <v>100</v>
      </c>
      <c r="E28" s="32" t="s">
        <v>10</v>
      </c>
      <c r="F28" s="31">
        <v>120</v>
      </c>
      <c r="G28" s="33">
        <v>60</v>
      </c>
      <c r="H28" s="32" t="s">
        <v>10</v>
      </c>
      <c r="I28" s="34">
        <v>80</v>
      </c>
      <c r="J28" s="35">
        <f t="shared" si="2"/>
        <v>57.142857142857139</v>
      </c>
      <c r="K28" s="31">
        <v>40</v>
      </c>
      <c r="L28" s="32" t="s">
        <v>10</v>
      </c>
      <c r="M28" s="31">
        <v>50</v>
      </c>
      <c r="N28" s="35">
        <f t="shared" si="3"/>
        <v>144.44444444444443</v>
      </c>
    </row>
    <row r="29" spans="1:15" ht="17.25" customHeight="1">
      <c r="A29" s="44">
        <v>16</v>
      </c>
      <c r="B29" s="47" t="s">
        <v>70</v>
      </c>
      <c r="C29" s="29" t="s">
        <v>11</v>
      </c>
      <c r="D29" s="31">
        <v>140</v>
      </c>
      <c r="E29" s="32" t="s">
        <v>10</v>
      </c>
      <c r="F29" s="31">
        <v>150</v>
      </c>
      <c r="G29" s="33">
        <v>130</v>
      </c>
      <c r="H29" s="32" t="s">
        <v>10</v>
      </c>
      <c r="I29" s="34">
        <v>135</v>
      </c>
      <c r="J29" s="35">
        <f t="shared" si="2"/>
        <v>9.433962264150944</v>
      </c>
      <c r="K29" s="31">
        <v>120</v>
      </c>
      <c r="L29" s="32" t="s">
        <v>10</v>
      </c>
      <c r="M29" s="31">
        <v>150</v>
      </c>
      <c r="N29" s="35">
        <f t="shared" si="3"/>
        <v>7.4074074074074066</v>
      </c>
    </row>
    <row r="30" spans="1:15" ht="17.25" customHeight="1">
      <c r="A30" s="44">
        <v>17</v>
      </c>
      <c r="B30" s="47" t="s">
        <v>53</v>
      </c>
      <c r="C30" s="29" t="s">
        <v>11</v>
      </c>
      <c r="D30" s="31">
        <v>110</v>
      </c>
      <c r="E30" s="32" t="s">
        <v>10</v>
      </c>
      <c r="F30" s="31">
        <v>120</v>
      </c>
      <c r="G30" s="33">
        <v>110</v>
      </c>
      <c r="H30" s="32" t="s">
        <v>10</v>
      </c>
      <c r="I30" s="34">
        <v>120</v>
      </c>
      <c r="J30" s="35">
        <f t="shared" si="2"/>
        <v>0</v>
      </c>
      <c r="K30" s="31">
        <v>80</v>
      </c>
      <c r="L30" s="32" t="s">
        <v>10</v>
      </c>
      <c r="M30" s="31">
        <v>100</v>
      </c>
      <c r="N30" s="35">
        <f t="shared" si="3"/>
        <v>27.777777777777779</v>
      </c>
    </row>
    <row r="31" spans="1:15" ht="17.25" customHeight="1">
      <c r="A31" s="44">
        <v>18</v>
      </c>
      <c r="B31" s="47" t="s">
        <v>69</v>
      </c>
      <c r="C31" s="29" t="s">
        <v>11</v>
      </c>
      <c r="D31" s="31">
        <v>22</v>
      </c>
      <c r="E31" s="32"/>
      <c r="F31" s="31">
        <v>24</v>
      </c>
      <c r="G31" s="33">
        <v>24</v>
      </c>
      <c r="H31" s="32" t="s">
        <v>10</v>
      </c>
      <c r="I31" s="34">
        <v>25</v>
      </c>
      <c r="J31" s="35">
        <f t="shared" si="2"/>
        <v>-6.1224489795918364</v>
      </c>
      <c r="K31" s="31">
        <v>18</v>
      </c>
      <c r="L31" s="32" t="s">
        <v>10</v>
      </c>
      <c r="M31" s="31">
        <v>20</v>
      </c>
      <c r="N31" s="35">
        <f t="shared" si="3"/>
        <v>21.052631578947366</v>
      </c>
    </row>
    <row r="32" spans="1:15" ht="15.75" customHeight="1">
      <c r="A32" s="44">
        <v>19</v>
      </c>
      <c r="B32" s="47" t="s">
        <v>68</v>
      </c>
      <c r="C32" s="29" t="s">
        <v>11</v>
      </c>
      <c r="D32" s="31">
        <v>20</v>
      </c>
      <c r="E32" s="32" t="s">
        <v>10</v>
      </c>
      <c r="F32" s="31">
        <v>25</v>
      </c>
      <c r="G32" s="33">
        <v>40</v>
      </c>
      <c r="H32" s="32" t="s">
        <v>10</v>
      </c>
      <c r="I32" s="34">
        <v>45</v>
      </c>
      <c r="J32" s="35">
        <f t="shared" si="2"/>
        <v>-47.058823529411761</v>
      </c>
      <c r="K32" s="31">
        <v>17</v>
      </c>
      <c r="L32" s="32" t="s">
        <v>10</v>
      </c>
      <c r="M32" s="31">
        <v>18</v>
      </c>
      <c r="N32" s="35">
        <f t="shared" si="3"/>
        <v>28.571428571428569</v>
      </c>
    </row>
    <row r="33" spans="1:14" ht="15.75">
      <c r="A33" s="44">
        <v>20</v>
      </c>
      <c r="B33" s="47" t="s">
        <v>21</v>
      </c>
      <c r="C33" s="29" t="s">
        <v>11</v>
      </c>
      <c r="D33" s="31">
        <v>30</v>
      </c>
      <c r="E33" s="40" t="s">
        <v>10</v>
      </c>
      <c r="F33" s="31">
        <v>40</v>
      </c>
      <c r="G33" s="33">
        <v>30</v>
      </c>
      <c r="H33" s="32" t="s">
        <v>10</v>
      </c>
      <c r="I33" s="34">
        <v>40</v>
      </c>
      <c r="J33" s="35">
        <f t="shared" si="2"/>
        <v>0</v>
      </c>
      <c r="K33" s="31">
        <v>40</v>
      </c>
      <c r="L33" s="32" t="s">
        <v>10</v>
      </c>
      <c r="M33" s="31">
        <v>50</v>
      </c>
      <c r="N33" s="35">
        <f t="shared" si="3"/>
        <v>-22.222222222222221</v>
      </c>
    </row>
    <row r="34" spans="1:14" ht="15.75">
      <c r="A34" s="44">
        <v>21</v>
      </c>
      <c r="B34" s="47" t="s">
        <v>22</v>
      </c>
      <c r="C34" s="29" t="s">
        <v>11</v>
      </c>
      <c r="D34" s="31">
        <v>25</v>
      </c>
      <c r="E34" s="41" t="s">
        <v>10</v>
      </c>
      <c r="F34" s="31">
        <v>30</v>
      </c>
      <c r="G34" s="33">
        <v>20</v>
      </c>
      <c r="H34" s="40" t="s">
        <v>10</v>
      </c>
      <c r="I34" s="34">
        <v>25</v>
      </c>
      <c r="J34" s="35">
        <f t="shared" si="2"/>
        <v>22.222222222222221</v>
      </c>
      <c r="K34" s="31">
        <v>20</v>
      </c>
      <c r="L34" s="32" t="s">
        <v>10</v>
      </c>
      <c r="M34" s="31">
        <v>25</v>
      </c>
      <c r="N34" s="35">
        <f t="shared" si="3"/>
        <v>22.222222222222221</v>
      </c>
    </row>
    <row r="35" spans="1:14" ht="18" customHeight="1">
      <c r="A35" s="44">
        <v>22</v>
      </c>
      <c r="B35" s="47" t="s">
        <v>36</v>
      </c>
      <c r="C35" s="29" t="s">
        <v>11</v>
      </c>
      <c r="D35" s="31">
        <v>35</v>
      </c>
      <c r="E35" s="32" t="s">
        <v>10</v>
      </c>
      <c r="F35" s="31">
        <v>40</v>
      </c>
      <c r="G35" s="33">
        <v>40</v>
      </c>
      <c r="H35" s="32" t="s">
        <v>10</v>
      </c>
      <c r="I35" s="34">
        <v>45</v>
      </c>
      <c r="J35" s="35">
        <f t="shared" si="2"/>
        <v>-11.76470588235294</v>
      </c>
      <c r="K35" s="31">
        <v>30</v>
      </c>
      <c r="L35" s="32" t="s">
        <v>10</v>
      </c>
      <c r="M35" s="31">
        <v>35</v>
      </c>
      <c r="N35" s="35">
        <f t="shared" si="3"/>
        <v>15.384615384615385</v>
      </c>
    </row>
    <row r="36" spans="1:14" ht="15.75" customHeight="1">
      <c r="A36" s="44">
        <v>23</v>
      </c>
      <c r="B36" s="47" t="s">
        <v>23</v>
      </c>
      <c r="C36" s="29" t="s">
        <v>11</v>
      </c>
      <c r="D36" s="31">
        <v>80</v>
      </c>
      <c r="E36" s="40" t="s">
        <v>10</v>
      </c>
      <c r="F36" s="31">
        <v>100</v>
      </c>
      <c r="G36" s="33">
        <v>35</v>
      </c>
      <c r="H36" s="32" t="s">
        <v>10</v>
      </c>
      <c r="I36" s="34">
        <v>40</v>
      </c>
      <c r="J36" s="35">
        <f t="shared" si="2"/>
        <v>140</v>
      </c>
      <c r="K36" s="31">
        <v>60</v>
      </c>
      <c r="L36" s="32" t="s">
        <v>10</v>
      </c>
      <c r="M36" s="31">
        <v>70</v>
      </c>
      <c r="N36" s="35">
        <f t="shared" si="3"/>
        <v>38.461538461538467</v>
      </c>
    </row>
    <row r="37" spans="1:14" ht="15.75">
      <c r="A37" s="44">
        <v>24</v>
      </c>
      <c r="B37" s="47" t="s">
        <v>24</v>
      </c>
      <c r="C37" s="29" t="s">
        <v>11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240</v>
      </c>
      <c r="L37" s="32" t="s">
        <v>10</v>
      </c>
      <c r="M37" s="31">
        <v>320</v>
      </c>
      <c r="N37" s="35">
        <f t="shared" si="3"/>
        <v>5.3571428571428568</v>
      </c>
    </row>
    <row r="38" spans="1:14" ht="18" customHeight="1">
      <c r="A38" s="44">
        <v>25</v>
      </c>
      <c r="B38" s="47" t="s">
        <v>44</v>
      </c>
      <c r="C38" s="29" t="s">
        <v>11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220</v>
      </c>
      <c r="L38" s="32" t="s">
        <v>10</v>
      </c>
      <c r="M38" s="31">
        <v>280</v>
      </c>
      <c r="N38" s="35">
        <f t="shared" si="3"/>
        <v>4</v>
      </c>
    </row>
    <row r="39" spans="1:14" ht="17.25" customHeight="1">
      <c r="A39" s="44">
        <v>26</v>
      </c>
      <c r="B39" s="47" t="s">
        <v>25</v>
      </c>
      <c r="C39" s="29" t="s">
        <v>11</v>
      </c>
      <c r="D39" s="31">
        <v>700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6.25</v>
      </c>
      <c r="K39" s="31">
        <v>600</v>
      </c>
      <c r="L39" s="40" t="s">
        <v>10</v>
      </c>
      <c r="M39" s="31">
        <v>1000</v>
      </c>
      <c r="N39" s="35">
        <f t="shared" si="3"/>
        <v>6.25</v>
      </c>
    </row>
    <row r="40" spans="1:14" ht="12" customHeight="1">
      <c r="A40" s="44">
        <v>27</v>
      </c>
      <c r="B40" s="47" t="s">
        <v>41</v>
      </c>
      <c r="C40" s="29" t="s">
        <v>11</v>
      </c>
      <c r="D40" s="31">
        <v>140</v>
      </c>
      <c r="E40" s="32" t="s">
        <v>10</v>
      </c>
      <c r="F40" s="31">
        <v>160</v>
      </c>
      <c r="G40" s="33">
        <v>140</v>
      </c>
      <c r="H40" s="32" t="s">
        <v>10</v>
      </c>
      <c r="I40" s="34">
        <v>160</v>
      </c>
      <c r="J40" s="35">
        <f t="shared" si="2"/>
        <v>0</v>
      </c>
      <c r="K40" s="31">
        <v>120</v>
      </c>
      <c r="L40" s="32" t="s">
        <v>10</v>
      </c>
      <c r="M40" s="31">
        <v>140</v>
      </c>
      <c r="N40" s="35">
        <f t="shared" si="3"/>
        <v>15.384615384615385</v>
      </c>
    </row>
    <row r="41" spans="1:14" ht="13.5" customHeight="1">
      <c r="A41" s="44">
        <v>28</v>
      </c>
      <c r="B41" s="47" t="s">
        <v>26</v>
      </c>
      <c r="C41" s="29" t="s">
        <v>11</v>
      </c>
      <c r="D41" s="31">
        <v>640</v>
      </c>
      <c r="E41" s="32" t="s">
        <v>10</v>
      </c>
      <c r="F41" s="31">
        <v>650</v>
      </c>
      <c r="G41" s="33">
        <v>650</v>
      </c>
      <c r="H41" s="32" t="s">
        <v>10</v>
      </c>
      <c r="I41" s="34">
        <v>660</v>
      </c>
      <c r="J41" s="35">
        <f t="shared" si="2"/>
        <v>-1.5267175572519083</v>
      </c>
      <c r="K41" s="31">
        <v>540</v>
      </c>
      <c r="L41" s="32" t="s">
        <v>10</v>
      </c>
      <c r="M41" s="31">
        <v>550</v>
      </c>
      <c r="N41" s="35">
        <f t="shared" si="3"/>
        <v>18.348623853211009</v>
      </c>
    </row>
    <row r="42" spans="1:14" ht="18.75" customHeight="1">
      <c r="A42" s="44">
        <v>29</v>
      </c>
      <c r="B42" s="47" t="s">
        <v>71</v>
      </c>
      <c r="C42" s="29" t="s">
        <v>11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30</v>
      </c>
      <c r="B43" s="47" t="s">
        <v>43</v>
      </c>
      <c r="C43" s="29" t="s">
        <v>11</v>
      </c>
      <c r="D43" s="31">
        <v>220</v>
      </c>
      <c r="E43" s="40" t="s">
        <v>10</v>
      </c>
      <c r="F43" s="31">
        <v>240</v>
      </c>
      <c r="G43" s="33">
        <v>220</v>
      </c>
      <c r="H43" s="32" t="s">
        <v>10</v>
      </c>
      <c r="I43" s="34">
        <v>230</v>
      </c>
      <c r="J43" s="35">
        <f t="shared" si="2"/>
        <v>2.2222222222222223</v>
      </c>
      <c r="K43" s="31">
        <v>230</v>
      </c>
      <c r="L43" s="40">
        <v>280</v>
      </c>
      <c r="M43" s="31">
        <v>240</v>
      </c>
      <c r="N43" s="35">
        <f t="shared" si="3"/>
        <v>-2.1276595744680851</v>
      </c>
    </row>
    <row r="44" spans="1:14" ht="20.25" customHeight="1">
      <c r="A44" s="44">
        <v>31</v>
      </c>
      <c r="B44" s="47" t="s">
        <v>37</v>
      </c>
      <c r="C44" s="29" t="s">
        <v>11</v>
      </c>
      <c r="D44" s="31">
        <v>140</v>
      </c>
      <c r="E44" s="32" t="s">
        <v>10</v>
      </c>
      <c r="F44" s="31">
        <v>150</v>
      </c>
      <c r="G44" s="33">
        <v>140</v>
      </c>
      <c r="H44" s="32" t="s">
        <v>10</v>
      </c>
      <c r="I44" s="34">
        <v>145</v>
      </c>
      <c r="J44" s="35">
        <f t="shared" si="2"/>
        <v>1.7543859649122806</v>
      </c>
      <c r="K44" s="31">
        <v>150</v>
      </c>
      <c r="L44" s="32" t="s">
        <v>10</v>
      </c>
      <c r="M44" s="31">
        <v>155</v>
      </c>
      <c r="N44" s="35">
        <f t="shared" si="3"/>
        <v>-4.918032786885246</v>
      </c>
    </row>
    <row r="45" spans="1:14" ht="21" customHeight="1">
      <c r="A45" s="44">
        <v>32</v>
      </c>
      <c r="B45" s="47" t="s">
        <v>45</v>
      </c>
      <c r="C45" s="30" t="s">
        <v>27</v>
      </c>
      <c r="D45" s="31">
        <v>44</v>
      </c>
      <c r="E45" s="32" t="s">
        <v>10</v>
      </c>
      <c r="F45" s="31">
        <v>48</v>
      </c>
      <c r="G45" s="33">
        <v>42</v>
      </c>
      <c r="H45" s="32" t="s">
        <v>10</v>
      </c>
      <c r="I45" s="34">
        <v>44</v>
      </c>
      <c r="J45" s="35">
        <f t="shared" si="2"/>
        <v>6.9767441860465116</v>
      </c>
      <c r="K45" s="31">
        <v>38</v>
      </c>
      <c r="L45" s="32" t="s">
        <v>10</v>
      </c>
      <c r="M45" s="31">
        <v>40</v>
      </c>
      <c r="N45" s="35">
        <f t="shared" si="3"/>
        <v>17.948717948717949</v>
      </c>
    </row>
    <row r="46" spans="1:14" ht="18.75" customHeight="1">
      <c r="A46" s="44">
        <v>33</v>
      </c>
      <c r="B46" s="47" t="s">
        <v>28</v>
      </c>
      <c r="C46" s="29" t="s">
        <v>11</v>
      </c>
      <c r="D46" s="31">
        <v>40</v>
      </c>
      <c r="E46" s="32" t="s">
        <v>10</v>
      </c>
      <c r="F46" s="31">
        <v>46</v>
      </c>
      <c r="G46" s="33">
        <v>36</v>
      </c>
      <c r="H46" s="32" t="s">
        <v>10</v>
      </c>
      <c r="I46" s="34">
        <v>40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16.216216216216218</v>
      </c>
    </row>
    <row r="47" spans="1:14" ht="22.5" customHeight="1">
      <c r="A47" s="44">
        <v>34</v>
      </c>
      <c r="B47" s="47" t="s">
        <v>47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35</v>
      </c>
      <c r="B48" s="47" t="s">
        <v>29</v>
      </c>
      <c r="C48" s="29" t="s">
        <v>11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36</v>
      </c>
      <c r="B49" s="47" t="s">
        <v>30</v>
      </c>
      <c r="C49" s="29" t="s">
        <v>11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49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31</v>
      </c>
      <c r="B54" s="95"/>
      <c r="C54" s="95"/>
      <c r="D54" s="95"/>
      <c r="E54" s="95"/>
      <c r="F54" s="95"/>
      <c r="G54" s="96" t="s">
        <v>32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33</v>
      </c>
      <c r="D55" s="87"/>
      <c r="E55" s="87"/>
      <c r="F55" s="88"/>
      <c r="G55" s="89" t="s">
        <v>3</v>
      </c>
      <c r="H55" s="90"/>
      <c r="I55" s="90"/>
      <c r="J55" s="91"/>
      <c r="K55" s="92" t="s">
        <v>50</v>
      </c>
      <c r="L55" s="93"/>
      <c r="M55" s="93"/>
      <c r="N55" s="94"/>
    </row>
    <row r="56" spans="1:22" ht="214.5" customHeight="1">
      <c r="A56" s="110"/>
      <c r="B56" s="111"/>
      <c r="C56" s="99"/>
      <c r="D56" s="100"/>
      <c r="E56" s="100"/>
      <c r="F56" s="101"/>
      <c r="G56" s="99"/>
      <c r="H56" s="102"/>
      <c r="I56" s="102"/>
      <c r="J56" s="103"/>
      <c r="K56" s="104"/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48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67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39</v>
      </c>
      <c r="S68" s="49"/>
      <c r="T68" s="49"/>
      <c r="U68" s="49"/>
      <c r="V68" s="49"/>
    </row>
    <row r="69" spans="1:22" ht="30.75" customHeight="1">
      <c r="I69" s="49" t="s">
        <v>76</v>
      </c>
      <c r="J69" s="49"/>
      <c r="K69" s="49"/>
      <c r="L69" s="49"/>
      <c r="M69" s="49"/>
      <c r="N69" s="49"/>
      <c r="Q69" s="37" t="s">
        <v>40</v>
      </c>
      <c r="S69" s="49"/>
      <c r="T69" s="49"/>
      <c r="U69" s="49"/>
      <c r="V69" s="49"/>
    </row>
    <row r="70" spans="1:22" ht="15.75">
      <c r="I70" s="59" t="s">
        <v>54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63</v>
      </c>
      <c r="B71" s="56"/>
      <c r="C71" s="56"/>
      <c r="D71" s="56"/>
      <c r="I71" s="59" t="s">
        <v>55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64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52</v>
      </c>
      <c r="J73" s="59"/>
      <c r="K73" s="59"/>
      <c r="L73" s="59"/>
      <c r="M73" s="59"/>
      <c r="N73" s="59"/>
    </row>
    <row r="74" spans="1:22" ht="16.5">
      <c r="A74" s="53" t="s">
        <v>66</v>
      </c>
      <c r="B74" s="54"/>
      <c r="C74" s="54"/>
      <c r="D74" s="54"/>
      <c r="I74" s="57" t="s">
        <v>65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54</v>
      </c>
      <c r="T75" s="49"/>
      <c r="U75" s="49"/>
      <c r="V75" s="49"/>
    </row>
    <row r="76" spans="1:22" ht="15.75">
      <c r="A76" s="51" t="s">
        <v>58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55</v>
      </c>
      <c r="T76" s="59"/>
      <c r="U76" s="59"/>
      <c r="V76" s="59"/>
    </row>
    <row r="77" spans="1:22" ht="16.5">
      <c r="A77" s="52" t="s">
        <v>59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60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61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2023-01-08T05:21:30Z</cp:lastPrinted>
  <dcterms:created xsi:type="dcterms:W3CDTF">2020-09-16T04:42:30Z</dcterms:created>
  <dcterms:modified xsi:type="dcterms:W3CDTF">2023-01-09T07:01:09Z</dcterms:modified>
</cp:coreProperties>
</file>