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<sst xmlns="http://schemas.openxmlformats.org/spreadsheetml/2006/main" count="214" uniqueCount="81">
  <si>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</si>
  <si>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</si>
  <si>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</si>
  <si>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</si>
  <si>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</si>
  <si>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</si>
  <si>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</si>
  <si>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</si>
  <si>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</si>
  <si>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</si>
  <si>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</si>
  <si>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</si>
  <si>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</si>
  <si>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</si>
  <si>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</si>
  <si>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</si>
  <si>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</si>
  <si>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</si>
  <si>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</si>
  <si>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</si>
  <si>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</si>
  <si>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</si>
  <si>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</si>
  <si>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</si>
  <si>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</si>
  <si>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</si>
  <si>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</si>
  <si>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</si>
  <si>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</si>
  <si>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</si>
  <si>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</si>
  <si>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</si>
  <si>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</si>
  <si>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</si>
  <si>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</si>
  <si>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</si>
  <si>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</si>
  <si>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</si>
  <si>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</si>
  <si>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</si>
  <si>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</si>
  <si>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</si>
  <si>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</si>
  <si>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</si>
  <si>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</si>
  <si>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</si>
  <si>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</si>
  <si>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</si>
  <si>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</si>
  <si>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</si>
  <si>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</si>
  <si>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</si>
  <si>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</si>
  <si>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</si>
  <si>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</si>
  <si>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</si>
  <si>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</si>
  <si>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</si>
  <si>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</si>
  <si>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</si>
  <si>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</si>
  <si>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</si>
  <si>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</si>
  <si>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</si>
  <si>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</si>
  <si>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</si>
  <si>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</si>
  <si>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</si>
  <si>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</si>
  <si>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</si>
  <si>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 xml:space="preserve">সরবরাহ বৃদ্ধি হওয়ায় মূল্য হ্রাস </t>
  </si>
  <si>
    <t>সরবরাহ কম হওয়ায় মূল্য বৃদ্ধি</t>
  </si>
  <si>
    <t>ডিম ফাম</t>
  </si>
  <si>
    <t>স্মারক নং 12.02.0050.400.16.001.12-1008</t>
  </si>
  <si>
    <t>তারিখঃ 11-09-২০২2 খ্রিঃ</t>
  </si>
  <si>
    <t>11/09/2022</t>
  </si>
  <si>
    <t>11/08/২০২2</t>
  </si>
  <si>
    <t>11/09/২০২1</t>
  </si>
  <si>
    <t>চাল (মিনিকেট)চাল(মাঝারী)</t>
  </si>
  <si>
    <t>মুরগী সোনালী</t>
  </si>
  <si>
    <t>কাঁচাপেঁপে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</si>
</sst>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73</v>
      </c>
      <c r="B6" s="100"/>
      <c r="C6" s="100"/>
      <c r="D6" s="100"/>
      <c r="E6" s="100"/>
      <c r="F6" s="100"/>
      <c r="H6" s="44"/>
      <c r="I6" s="29"/>
      <c r="J6" s="95" t="s">
        <v>74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75</v>
      </c>
      <c r="E10" s="52"/>
      <c r="F10" s="53"/>
      <c r="G10" s="51" t="s">
        <v>76</v>
      </c>
      <c r="H10" s="52"/>
      <c r="I10" s="53"/>
      <c r="J10" s="98"/>
      <c r="K10" s="51" t="s">
        <v>77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74</v>
      </c>
      <c r="H11" s="43" t="s">
        <v>9</v>
      </c>
      <c r="I11" s="49">
        <v>76</v>
      </c>
      <c r="J11" s="32">
        <f t="shared" ref="J11:J12" si="0">((D11+F11)/2-(G11+I11)/2)/((G11+I11)/2)*100</f>
        <v>4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19.083969465648856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72</v>
      </c>
      <c r="G12" s="48">
        <v>68</v>
      </c>
      <c r="H12" s="43"/>
      <c r="I12" s="49">
        <v>70</v>
      </c>
      <c r="J12" s="30">
        <f t="shared" si="0"/>
        <v>1.4492753623188406</v>
      </c>
      <c r="K12" s="27">
        <v>60</v>
      </c>
      <c r="L12" s="43" t="s">
        <v>9</v>
      </c>
      <c r="M12" s="27">
        <v>62</v>
      </c>
      <c r="N12" s="30">
        <f t="shared" si="1"/>
        <v>14.754098360655737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62</v>
      </c>
      <c r="E13" s="43" t="s">
        <v>9</v>
      </c>
      <c r="F13" s="27">
        <v>64</v>
      </c>
      <c r="G13" s="48">
        <v>58</v>
      </c>
      <c r="H13" s="43" t="s">
        <v>9</v>
      </c>
      <c r="I13" s="49">
        <v>62</v>
      </c>
      <c r="J13" s="30">
        <f>((D13+F13)/2-(G13+I13)/2)/((G13+I13)/2)*100</f>
        <v>5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18.867924528301888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52</v>
      </c>
      <c r="E14" s="43" t="s">
        <v>9</v>
      </c>
      <c r="F14" s="27">
        <v>54</v>
      </c>
      <c r="G14" s="48">
        <v>46</v>
      </c>
      <c r="H14" s="43" t="s">
        <v>9</v>
      </c>
      <c r="I14" s="49">
        <v>50</v>
      </c>
      <c r="J14" s="30">
        <f t="shared" ref="J14:J45" si="3">((D14+F14)/2-(G14+I14)/2)/((G14+I14)/2)*100</f>
        <v>10.416666666666668</v>
      </c>
      <c r="K14" s="27">
        <v>42</v>
      </c>
      <c r="L14" s="43" t="s">
        <v>9</v>
      </c>
      <c r="M14" s="27">
        <v>45</v>
      </c>
      <c r="N14" s="30">
        <f t="shared" si="2"/>
        <v>21.839080459770116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45</v>
      </c>
      <c r="H15" s="43" t="s">
        <v>9</v>
      </c>
      <c r="I15" s="49">
        <v>50</v>
      </c>
      <c r="J15" s="30">
        <f t="shared" si="3"/>
        <v>14.736842105263156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38</v>
      </c>
      <c r="H16" s="43" t="s">
        <v>9</v>
      </c>
      <c r="I16" s="49">
        <v>40</v>
      </c>
      <c r="J16" s="30">
        <f t="shared" si="3"/>
        <v>25.641025641025639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3.6363636363636362</v>
      </c>
      <c r="K17" s="27">
        <v>98</v>
      </c>
      <c r="L17" s="43" t="s">
        <v>9</v>
      </c>
      <c r="M17" s="27">
        <v>100</v>
      </c>
      <c r="N17" s="30">
        <f t="shared" si="2"/>
        <v>15.151515151515152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9.0225563909774422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158</v>
      </c>
      <c r="H20" s="43">
        <v>166</v>
      </c>
      <c r="I20" s="49">
        <v>160</v>
      </c>
      <c r="J20" s="30">
        <f t="shared" si="3"/>
        <v>3.459119496855346</v>
      </c>
      <c r="K20" s="27">
        <v>126</v>
      </c>
      <c r="L20" s="43" t="s">
        <v>9</v>
      </c>
      <c r="M20" s="27">
        <v>128</v>
      </c>
      <c r="N20" s="30">
        <f t="shared" si="2"/>
        <v>29.527559055118108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135</v>
      </c>
      <c r="G21" s="48">
        <v>118</v>
      </c>
      <c r="H21" s="43" t="s">
        <v>9</v>
      </c>
      <c r="I21" s="49">
        <v>120</v>
      </c>
      <c r="J21" s="30">
        <f t="shared" si="3"/>
        <v>13.025210084033615</v>
      </c>
      <c r="K21" s="27">
        <v>112</v>
      </c>
      <c r="L21" s="43" t="s">
        <v>9</v>
      </c>
      <c r="M21" s="27">
        <v>114</v>
      </c>
      <c r="N21" s="30">
        <f t="shared" si="2"/>
        <v>19.026548672566371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38</v>
      </c>
      <c r="E23" s="43" t="s">
        <v>9</v>
      </c>
      <c r="F23" s="27">
        <v>40</v>
      </c>
      <c r="G23" s="48">
        <v>42</v>
      </c>
      <c r="H23" s="43" t="s">
        <v>9</v>
      </c>
      <c r="I23" s="49">
        <v>44</v>
      </c>
      <c r="J23" s="30">
        <f t="shared" si="3"/>
        <v>-9.3023255813953494</v>
      </c>
      <c r="K23" s="27">
        <v>40</v>
      </c>
      <c r="L23" s="43" t="s">
        <v>9</v>
      </c>
      <c r="M23" s="27">
        <v>42</v>
      </c>
      <c r="N23" s="30">
        <f t="shared" si="2"/>
        <v>-4.8780487804878048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20</v>
      </c>
      <c r="E24" s="43" t="s">
        <v>9</v>
      </c>
      <c r="F24" s="27">
        <v>28</v>
      </c>
      <c r="G24" s="48">
        <v>25</v>
      </c>
      <c r="H24" s="43" t="s">
        <v>9</v>
      </c>
      <c r="I24" s="49">
        <v>30</v>
      </c>
      <c r="J24" s="30">
        <v>92.66</v>
      </c>
      <c r="K24" s="27">
        <v>32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80</v>
      </c>
      <c r="H25" s="43" t="s">
        <v>9</v>
      </c>
      <c r="I25" s="49">
        <v>100</v>
      </c>
      <c r="J25" s="30">
        <f t="shared" si="3"/>
        <v>-5.5555555555555554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130</v>
      </c>
      <c r="J26" s="30">
        <f t="shared" si="3"/>
        <v>4.1666666666666661</v>
      </c>
      <c r="K26" s="27">
        <v>100</v>
      </c>
      <c r="L26" s="43">
        <v>110</v>
      </c>
      <c r="M26" s="27">
        <v>120</v>
      </c>
      <c r="N26" s="30">
        <f t="shared" si="2"/>
        <v>13.636363636363635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50</v>
      </c>
      <c r="H27" s="43" t="s">
        <v>9</v>
      </c>
      <c r="I27" s="49">
        <v>80</v>
      </c>
      <c r="J27" s="30">
        <f t="shared" si="3"/>
        <v>7.6923076923076925</v>
      </c>
      <c r="K27" s="27">
        <v>70</v>
      </c>
      <c r="L27" s="43" t="s">
        <v>9</v>
      </c>
      <c r="M27" s="27">
        <v>80</v>
      </c>
      <c r="N27" s="30">
        <f t="shared" si="2"/>
        <v>-6.666666666666667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25</v>
      </c>
      <c r="H28" s="43" t="s">
        <v>9</v>
      </c>
      <c r="I28" s="49">
        <v>26</v>
      </c>
      <c r="J28" s="30">
        <f t="shared" si="3"/>
        <v>-3.9215686274509802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35</v>
      </c>
      <c r="E29" s="43" t="s">
        <v>9</v>
      </c>
      <c r="F29" s="27">
        <v>40</v>
      </c>
      <c r="G29" s="48">
        <v>50</v>
      </c>
      <c r="H29" s="43">
        <v>40</v>
      </c>
      <c r="I29" s="49">
        <v>55</v>
      </c>
      <c r="J29" s="30">
        <f t="shared" si="3"/>
        <v>-28.571428571428569</v>
      </c>
      <c r="K29" s="27">
        <v>40</v>
      </c>
      <c r="L29" s="43" t="s">
        <v>9</v>
      </c>
      <c r="M29" s="27">
        <v>45</v>
      </c>
      <c r="N29" s="30">
        <f t="shared" si="2"/>
        <v>-11.76470588235294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30</v>
      </c>
      <c r="H31" s="43" t="s">
        <v>9</v>
      </c>
      <c r="I31" s="49">
        <v>35</v>
      </c>
      <c r="J31" s="30">
        <f t="shared" si="3"/>
        <v>15.384615384615385</v>
      </c>
      <c r="K31" s="27">
        <v>35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30</v>
      </c>
      <c r="L32" s="43" t="s">
        <v>9</v>
      </c>
      <c r="M32" s="27">
        <v>35</v>
      </c>
      <c r="N32" s="30">
        <f t="shared" si="2"/>
        <v>-15.384615384615385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180</v>
      </c>
      <c r="H33" s="43" t="s">
        <v>9</v>
      </c>
      <c r="I33" s="49">
        <v>200</v>
      </c>
      <c r="J33" s="30">
        <f t="shared" si="3"/>
        <v>-81.578947368421055</v>
      </c>
      <c r="K33" s="27">
        <v>60</v>
      </c>
      <c r="L33" s="43" t="s">
        <v>9</v>
      </c>
      <c r="M33" s="27">
        <v>70</v>
      </c>
      <c r="N33" s="30">
        <f t="shared" si="2"/>
        <v>-46.153846153846153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230</v>
      </c>
      <c r="L34" s="43" t="s">
        <v>9</v>
      </c>
      <c r="M34" s="27">
        <v>224</v>
      </c>
      <c r="N34" s="30">
        <f t="shared" si="2"/>
        <v>3.5242290748898681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400</v>
      </c>
      <c r="H39" s="43" t="s">
        <v>9</v>
      </c>
      <c r="I39" s="49">
        <v>410</v>
      </c>
      <c r="J39" s="30">
        <f t="shared" si="3"/>
        <v>-2.4691358024691357</v>
      </c>
      <c r="K39" s="27">
        <v>340</v>
      </c>
      <c r="L39" s="43" t="s">
        <v>9</v>
      </c>
      <c r="M39" s="27">
        <v>350</v>
      </c>
      <c r="N39" s="30">
        <f t="shared" si="2"/>
        <v>14.492753623188406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240</v>
      </c>
      <c r="H40" s="43" t="s">
        <v>9</v>
      </c>
      <c r="I40" s="49">
        <v>250</v>
      </c>
      <c r="J40" s="30">
        <f t="shared" si="3"/>
        <v>16.326530612244898</v>
      </c>
      <c r="K40" s="27">
        <v>230</v>
      </c>
      <c r="L40" s="43" t="s">
        <v>9</v>
      </c>
      <c r="M40" s="27">
        <v>240</v>
      </c>
      <c r="N40" s="30">
        <f t="shared" si="2"/>
        <v>21.276595744680851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170</v>
      </c>
      <c r="G41" s="48">
        <v>145</v>
      </c>
      <c r="H41" s="43" t="s">
        <v>9</v>
      </c>
      <c r="I41" s="49">
        <v>150</v>
      </c>
      <c r="J41" s="30">
        <f t="shared" si="3"/>
        <v>11.864406779661017</v>
      </c>
      <c r="K41" s="27">
        <v>125</v>
      </c>
      <c r="L41" s="43" t="s">
        <v>9</v>
      </c>
      <c r="M41" s="27">
        <v>130</v>
      </c>
      <c r="N41" s="30">
        <f t="shared" si="2"/>
        <v>29.411764705882355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35</v>
      </c>
      <c r="N42" s="30">
        <f t="shared" si="2"/>
        <v>42.028985507246375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38</v>
      </c>
      <c r="H43" s="43" t="s">
        <v>9</v>
      </c>
      <c r="I43" s="49">
        <v>40</v>
      </c>
      <c r="J43" s="30">
        <f t="shared" si="3"/>
        <v>2.5641025641025639</v>
      </c>
      <c r="K43" s="27">
        <v>29</v>
      </c>
      <c r="L43" s="43" t="s">
        <v>9</v>
      </c>
      <c r="M43" s="27">
        <v>30</v>
      </c>
      <c r="N43" s="30">
        <f t="shared" si="2"/>
        <v>35.593220338983052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78</v>
      </c>
      <c r="B54" s="82"/>
      <c r="C54" s="75" t="s">
        <v>70</v>
      </c>
      <c r="D54" s="76"/>
      <c r="E54" s="76"/>
      <c r="F54" s="77"/>
      <c r="G54" s="75" t="s">
        <v>79</v>
      </c>
      <c r="H54" s="76"/>
      <c r="I54" s="76"/>
      <c r="J54" s="77"/>
      <c r="K54" s="75" t="s">
        <v>71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 t="s">
        <v>72</v>
      </c>
      <c r="H55" s="76"/>
      <c r="I55" s="76"/>
      <c r="J55" s="77"/>
      <c r="K55" s="75" t="s">
        <v>71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 t="s">
        <v>80</v>
      </c>
      <c r="H56" s="76"/>
      <c r="I56" s="76"/>
      <c r="J56" s="77"/>
      <c r="K56" s="75" t="s">
        <v>71</v>
      </c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65</v>
      </c>
      <c r="K70" s="55"/>
      <c r="L70" s="55"/>
      <c r="M70" s="55"/>
      <c r="N70" s="55"/>
    </row>
    <row r="71" spans="1:14">
      <c r="J71" s="55" t="s">
        <v>67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2022-09-11T04:11:59Z</cp:lastPrinted>
  <dcterms:created xsi:type="dcterms:W3CDTF">2020-07-12T06:32:53Z</dcterms:created>
  <dcterms:modified xsi:type="dcterms:W3CDTF">2022-09-11T07:59:59Z</dcterms:modified>
</cp:coreProperties>
</file>