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<sst xmlns="http://schemas.openxmlformats.org/spreadsheetml/2006/main" count="256" uniqueCount="91">
  <si>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</si>
  <si>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</si>
  <si>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</si>
  <si>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</si>
  <si>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</si>
  <si>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</si>
  <si>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</si>
  <si>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</si>
  <si>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</si>
  <si>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</si>
  <si>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</si>
  <si>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</si>
  <si>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</si>
  <si>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</si>
  <si>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</si>
  <si>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</si>
  <si>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</si>
  <si>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</si>
  <si>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</si>
  <si>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</si>
  <si>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</si>
  <si>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</si>
  <si>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</si>
  <si>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</si>
  <si>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</si>
  <si>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</si>
  <si>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</si>
  <si>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</si>
  <si>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</si>
  <si>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</si>
  <si>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</si>
  <si>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</si>
  <si>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</si>
  <si>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</si>
  <si>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</si>
  <si>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</si>
  <si>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</si>
  <si>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</si>
  <si>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</si>
  <si>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</si>
  <si>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</si>
  <si>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</si>
  <si>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</si>
  <si>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</si>
  <si>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</si>
  <si>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</si>
  <si>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</si>
  <si>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</si>
  <si>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</si>
  <si>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</si>
  <si>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</si>
  <si>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</si>
  <si>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</si>
  <si>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</si>
  <si>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</si>
  <si>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</si>
  <si>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</si>
  <si>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</si>
  <si>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</si>
  <si>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</si>
  <si>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</si>
  <si>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</si>
  <si>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</si>
  <si>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</si>
  <si>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</si>
  <si>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</si>
  <si>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</si>
  <si>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</si>
  <si>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</si>
  <si>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</si>
  <si>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</si>
  <si>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</si>
  <si>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</si>
  <si>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</si>
  <si>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</si>
  <si>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</si>
  <si>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</si>
  <si>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</si>
  <si>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</si>
  <si>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</si>
  <si>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</si>
  <si>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 xml:space="preserve">স্বাক্ষরিত/               </t>
  </si>
  <si>
    <t>স্মারক নং ১২.০২.1000.221.16.০19.১8.481</t>
  </si>
  <si>
    <t xml:space="preserve">            তারিখঃ ২9/06/2022 খ্রিঃ।</t>
  </si>
  <si>
    <t>২9/06/২০২2</t>
  </si>
  <si>
    <t>২9/০5/২০২২</t>
  </si>
  <si>
    <t>২9/০6/২০২১</t>
  </si>
  <si>
    <t>গরু,ব্রয়লার মুরগি</t>
  </si>
  <si>
    <t>রসুন আমদানি,কাঁচাপেপে</t>
  </si>
  <si>
    <t>চিনি,ছোলা,ডিম,ব্</t>
  </si>
  <si>
    <t>রসুন দেশী,পেয়াজ দেশী ও আমদানি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</si>
</sst>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84</v>
      </c>
      <c r="E12" s="99"/>
      <c r="F12" s="100"/>
      <c r="G12" s="101" t="s">
        <v>85</v>
      </c>
      <c r="H12" s="102"/>
      <c r="I12" s="103"/>
      <c r="J12" s="94"/>
      <c r="K12" s="104" t="s">
        <v>86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62</v>
      </c>
      <c r="H14" s="40" t="s">
        <v>12</v>
      </c>
      <c r="I14" s="52">
        <v>65</v>
      </c>
      <c r="J14" s="30">
        <f t="shared" si="0"/>
        <v>0.78740157480314954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45</v>
      </c>
      <c r="H17" s="40" t="s">
        <v>12</v>
      </c>
      <c r="I17" s="52">
        <v>48</v>
      </c>
      <c r="J17" s="30">
        <f t="shared" si="0"/>
        <v>5.376344086021505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36</v>
      </c>
      <c r="H18" s="40" t="s">
        <v>12</v>
      </c>
      <c r="I18" s="52">
        <v>38</v>
      </c>
      <c r="J18" s="30">
        <f t="shared" si="0"/>
        <v>5.4054054054054053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185</v>
      </c>
      <c r="H22" s="40" t="s">
        <v>12</v>
      </c>
      <c r="I22" s="52">
        <v>190</v>
      </c>
      <c r="J22" s="30">
        <f t="shared" si="0"/>
        <v>2.666666666666667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990</v>
      </c>
      <c r="E24" s="40" t="s">
        <v>12</v>
      </c>
      <c r="F24" s="52">
        <v>995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0.76142131979695438</v>
      </c>
      <c r="K24" s="28">
        <v>680</v>
      </c>
      <c r="L24" s="40" t="s">
        <v>12</v>
      </c>
      <c r="M24" s="52">
        <v>690</v>
      </c>
      <c r="N24" s="30">
        <f t="shared" si="1"/>
        <v>44.89051094890511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35</v>
      </c>
      <c r="H25" s="40" t="s">
        <v>12</v>
      </c>
      <c r="I25" s="52">
        <v>40</v>
      </c>
      <c r="J25" s="30">
        <f>((D25+F25)/2-(G25+I25)/2)/((G25+I25)/2)*100</f>
        <v>13.333333333333334</v>
      </c>
      <c r="K25" s="28">
        <v>38</v>
      </c>
      <c r="L25" s="40" t="s">
        <v>12</v>
      </c>
      <c r="M25" s="52">
        <v>40</v>
      </c>
      <c r="N25" s="30">
        <f t="shared" si="1"/>
        <v>8.9743589743589745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42</v>
      </c>
      <c r="G26" s="28">
        <v>35</v>
      </c>
      <c r="H26" s="40" t="s">
        <v>12</v>
      </c>
      <c r="I26" s="52">
        <v>40</v>
      </c>
      <c r="J26" s="30">
        <f t="shared" si="0"/>
        <v>6.666666666666667</v>
      </c>
      <c r="K26" s="28">
        <v>25</v>
      </c>
      <c r="L26" s="40" t="s">
        <v>12</v>
      </c>
      <c r="M26" s="52">
        <v>35</v>
      </c>
      <c r="N26" s="30">
        <f t="shared" si="1"/>
        <v>33.333333333333329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170</v>
      </c>
      <c r="H28" s="40" t="s">
        <v>12</v>
      </c>
      <c r="I28" s="52">
        <v>180</v>
      </c>
      <c r="J28" s="30">
        <f t="shared" si="0"/>
        <v>-18.571428571428573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20</v>
      </c>
      <c r="H30" s="40" t="s">
        <v>12</v>
      </c>
      <c r="I30" s="52">
        <v>22</v>
      </c>
      <c r="J30" s="30">
        <f t="shared" si="0"/>
        <v>26.190476190476193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60</v>
      </c>
      <c r="H31" s="40" t="s">
        <v>12</v>
      </c>
      <c r="I31" s="52">
        <v>70</v>
      </c>
      <c r="J31" s="30">
        <f t="shared" si="0"/>
        <v>-15.384615384615385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40</v>
      </c>
      <c r="H32" s="40" t="s">
        <v>12</v>
      </c>
      <c r="I32" s="52">
        <v>45</v>
      </c>
      <c r="J32" s="30">
        <f t="shared" si="0"/>
        <v>-11.76470588235294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70</v>
      </c>
      <c r="H34" s="40" t="s">
        <v>12</v>
      </c>
      <c r="I34" s="52">
        <v>80</v>
      </c>
      <c r="J34" s="30">
        <f t="shared" si="0"/>
        <v>-50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80</v>
      </c>
      <c r="E35" s="40" t="s">
        <v>12</v>
      </c>
      <c r="F35" s="52">
        <v>100</v>
      </c>
      <c r="G35" s="28">
        <v>100</v>
      </c>
      <c r="H35" s="40" t="s">
        <v>12</v>
      </c>
      <c r="I35" s="52">
        <v>120</v>
      </c>
      <c r="J35" s="30">
        <f t="shared" si="0"/>
        <v>-18.181818181818183</v>
      </c>
      <c r="K35" s="28">
        <v>35</v>
      </c>
      <c r="L35" s="40" t="s">
        <v>12</v>
      </c>
      <c r="M35" s="52">
        <v>40</v>
      </c>
      <c r="N35" s="30">
        <f t="shared" si="1"/>
        <v>140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285</v>
      </c>
      <c r="H42" s="40" t="s">
        <v>12</v>
      </c>
      <c r="I42" s="52">
        <v>290</v>
      </c>
      <c r="J42" s="30">
        <f t="shared" si="0"/>
        <v>-5.2173913043478262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155</v>
      </c>
      <c r="H43" s="40" t="s">
        <v>12</v>
      </c>
      <c r="I43" s="52">
        <v>160</v>
      </c>
      <c r="J43" s="30">
        <f t="shared" si="0"/>
        <v>-6.3492063492063489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89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87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88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80</v>
      </c>
      <c r="B66" s="59"/>
      <c r="C66" s="69" t="s">
        <v>75</v>
      </c>
      <c r="D66" s="69"/>
      <c r="E66" s="69"/>
      <c r="F66" s="70"/>
      <c r="G66" s="128" t="s">
        <v>90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81</v>
      </c>
      <c r="K74" s="123"/>
      <c r="L74" s="123"/>
      <c r="M74" s="123"/>
      <c r="N74" s="123"/>
      <c r="O74" s="54"/>
    </row>
    <row r="75" spans="1:16">
      <c r="I75" s="54"/>
      <c r="J75" s="123" t="s">
        <v>78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2022-06-29T03:43:39Z</cp:lastPrinted>
  <dcterms:created xsi:type="dcterms:W3CDTF">2020-07-12T06:32:53Z</dcterms:created>
  <dcterms:modified xsi:type="dcterms:W3CDTF">2022-06-29T07:30:39Z</dcterms:modified>
</cp:coreProperties>
</file>