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<sst xmlns="http://schemas.openxmlformats.org/spreadsheetml/2006/main" count="230" uniqueCount="87">
  <si>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</si>
  <si>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</si>
  <si>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</si>
  <si>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</si>
  <si>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</si>
  <si>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</si>
  <si>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</si>
  <si>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</si>
  <si>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</si>
  <si>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</si>
  <si>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</si>
  <si>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</si>
  <si>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</si>
  <si>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</si>
  <si>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</si>
  <si>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</si>
  <si>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</si>
  <si>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</si>
  <si>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</si>
  <si>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</si>
  <si>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</si>
  <si>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</si>
  <si>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</si>
  <si>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</si>
  <si>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</si>
  <si>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</si>
  <si>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</si>
  <si>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</si>
  <si>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</si>
  <si>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</si>
  <si>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</si>
  <si>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</si>
  <si>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</si>
  <si>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</si>
  <si>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</si>
  <si>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</si>
  <si>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</si>
  <si>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</si>
  <si>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</si>
  <si>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</si>
  <si>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</si>
  <si>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</si>
  <si>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</si>
  <si>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</si>
  <si>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</si>
  <si>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</si>
  <si>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</si>
  <si>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</si>
  <si>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</si>
  <si>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</si>
  <si>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</si>
  <si>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</si>
  <si>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</si>
  <si>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</si>
  <si>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</si>
  <si>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</si>
  <si>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</si>
  <si>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</si>
  <si>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</si>
  <si>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</si>
  <si>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</si>
  <si>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</si>
  <si>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</si>
  <si>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</si>
  <si>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</si>
  <si>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</si>
  <si>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</si>
  <si>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</si>
  <si>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</si>
  <si>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</si>
  <si>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</si>
  <si>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</si>
  <si>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</si>
  <si>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</si>
  <si>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</si>
  <si>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</si>
  <si>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</si>
  <si>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</si>
  <si>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</si>
  <si>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রসুন (দেশী) ছোট</t>
  </si>
  <si>
    <t>স্মারক নম্বর:12.02.5500.700.16.002.21-638</t>
  </si>
  <si>
    <t>তারিখঃ13/07/2023 খ্রিঃ।</t>
  </si>
  <si>
    <t>13-07-22</t>
  </si>
  <si>
    <t>13-06-2023</t>
  </si>
  <si>
    <t>13-07-2023</t>
  </si>
  <si>
    <t>বোরো চাল নাজির,চাল মাঝারী,ছোলা কালাই, সয়াবিন ক্যান-৫,পেয়াজ দেশী, ,রুই,কাতল মাছ দেশী,বেগুন,ব্রয়লার ও মুরগী কক  ।</t>
  </si>
  <si>
    <t>গরুর মাংস,রসুন,আলু,আদা,কাচা মারিচ.ফার্ম ডিম ও চিনি  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</si>
</sst>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13832320"/>
        <c:axId val="113833856"/>
      </c:barChart>
      <c:catAx>
        <c:axId val="11383232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13833856"/>
        <c:crosses val="autoZero"/>
        <c:auto val="1"/>
        <c:lblAlgn val="ctr"/>
        <c:lblOffset val="100"/>
      </c:catAx>
      <c:valAx>
        <c:axId val="11383385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1383232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62</xdr:row>
      <xdr:rowOff>20412</xdr:rowOff>
    </xdr:from>
    <xdr:to>
      <xdr:col>12</xdr:col>
      <xdr:colOff>349251</xdr:colOff>
      <xdr:row>62</xdr:row>
      <xdr:rowOff>369662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70073" y="14478001"/>
          <a:ext cx="349250" cy="8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80</v>
      </c>
      <c r="B6" s="84"/>
      <c r="C6" s="84"/>
      <c r="D6" s="84"/>
      <c r="E6" s="84"/>
      <c r="F6" s="84"/>
      <c r="H6" s="48"/>
      <c r="I6" s="34"/>
      <c r="J6" s="82" t="s">
        <v>81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84</v>
      </c>
      <c r="E10" s="89"/>
      <c r="F10" s="89"/>
      <c r="G10" s="115" t="s">
        <v>83</v>
      </c>
      <c r="H10" s="115"/>
      <c r="I10" s="115"/>
      <c r="J10" s="88"/>
      <c r="K10" s="116" t="s">
        <v>82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68</v>
      </c>
      <c r="G11" s="62">
        <v>68</v>
      </c>
      <c r="H11" s="60" t="s">
        <v>9</v>
      </c>
      <c r="I11" s="64">
        <v>70</v>
      </c>
      <c r="J11" s="37">
        <f>((D11+F11)/2-(G11+I11)/2)/((G11+I11)/2)*100</f>
        <v>-2.8985507246376812</v>
      </c>
      <c r="K11" s="62">
        <v>65</v>
      </c>
      <c r="L11" s="60" t="s">
        <v>9</v>
      </c>
      <c r="M11" s="64">
        <v>67</v>
      </c>
      <c r="N11" s="36">
        <f>((D11+F11)/2-(K11+M11)/2)/((K11+M11)/2)*100</f>
        <v>1.5151515151515151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63</v>
      </c>
      <c r="E12" s="65" t="s">
        <v>9</v>
      </c>
      <c r="F12" s="66">
        <v>65</v>
      </c>
      <c r="G12" s="62">
        <v>63</v>
      </c>
      <c r="H12" s="65" t="s">
        <v>9</v>
      </c>
      <c r="I12" s="66">
        <v>65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1.5873015873015872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52</v>
      </c>
      <c r="E13" s="65" t="s">
        <v>9</v>
      </c>
      <c r="F13" s="66">
        <v>55</v>
      </c>
      <c r="G13" s="58">
        <v>53</v>
      </c>
      <c r="H13" s="65" t="s">
        <v>9</v>
      </c>
      <c r="I13" s="66">
        <v>55</v>
      </c>
      <c r="J13" s="35">
        <f t="shared" ref="J13:J46" si="1">((D13+F13)/2-(G13+I13)/2)/((G13+I13)/2)*100</f>
        <v>-0.92592592592592582</v>
      </c>
      <c r="K13" s="58">
        <v>55</v>
      </c>
      <c r="L13" s="60" t="s">
        <v>9</v>
      </c>
      <c r="M13" s="63">
        <v>56</v>
      </c>
      <c r="N13" s="35">
        <f t="shared" si="0"/>
        <v>-3.6036036036036037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42</v>
      </c>
      <c r="H14" s="67" t="s">
        <v>9</v>
      </c>
      <c r="I14" s="59">
        <v>44</v>
      </c>
      <c r="J14" s="35">
        <f t="shared" si="1"/>
        <v>0</v>
      </c>
      <c r="K14" s="58">
        <v>44</v>
      </c>
      <c r="L14" s="65" t="s">
        <v>9</v>
      </c>
      <c r="M14" s="66">
        <v>46</v>
      </c>
      <c r="N14" s="35">
        <f t="shared" si="0"/>
        <v>-4.4444444444444446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58">
        <v>0</v>
      </c>
      <c r="H15" s="67"/>
      <c r="I15" s="59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58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58</v>
      </c>
      <c r="H17" s="67" t="s">
        <v>9</v>
      </c>
      <c r="I17" s="59">
        <v>60</v>
      </c>
      <c r="J17" s="35">
        <f t="shared" si="1"/>
        <v>0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32.584269662921351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62">
        <v>53</v>
      </c>
      <c r="H18" s="60" t="s">
        <v>9</v>
      </c>
      <c r="I18" s="64">
        <v>55</v>
      </c>
      <c r="J18" s="35">
        <f t="shared" si="1"/>
        <v>0</v>
      </c>
      <c r="K18" s="58">
        <v>37</v>
      </c>
      <c r="L18" s="65" t="s">
        <v>9</v>
      </c>
      <c r="M18" s="59">
        <v>39</v>
      </c>
      <c r="N18" s="35">
        <f t="shared" si="2"/>
        <v>42.105263157894733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66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140</v>
      </c>
      <c r="N20" s="35">
        <f t="shared" si="2"/>
        <v>-5.6603773584905666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85</v>
      </c>
      <c r="G21" s="70">
        <v>85</v>
      </c>
      <c r="H21" s="67" t="s">
        <v>9</v>
      </c>
      <c r="I21" s="59">
        <v>86</v>
      </c>
      <c r="J21" s="35">
        <f t="shared" si="1"/>
        <v>-3.5087719298245612</v>
      </c>
      <c r="K21" s="58">
        <v>68</v>
      </c>
      <c r="L21" s="67" t="s">
        <v>9</v>
      </c>
      <c r="M21" s="59">
        <v>70</v>
      </c>
      <c r="N21" s="35">
        <f t="shared" si="2"/>
        <v>19.565217391304348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160</v>
      </c>
      <c r="H22" s="65" t="s">
        <v>9</v>
      </c>
      <c r="I22" s="66">
        <v>162</v>
      </c>
      <c r="J22" s="35">
        <f t="shared" si="1"/>
        <v>0</v>
      </c>
      <c r="K22" s="58">
        <v>180</v>
      </c>
      <c r="L22" s="65" t="s">
        <v>9</v>
      </c>
      <c r="M22" s="66">
        <v>184</v>
      </c>
      <c r="N22" s="35">
        <f t="shared" si="2"/>
        <v>-11.538461538461538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123</v>
      </c>
      <c r="H23" s="65" t="s">
        <v>9</v>
      </c>
      <c r="I23" s="59">
        <v>125</v>
      </c>
      <c r="J23" s="35">
        <v>0</v>
      </c>
      <c r="K23" s="58">
        <v>149</v>
      </c>
      <c r="L23" s="67" t="s">
        <v>9</v>
      </c>
      <c r="M23" s="59">
        <v>152</v>
      </c>
      <c r="N23" s="35">
        <f t="shared" si="2"/>
        <v>-17.607973421926911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915</v>
      </c>
      <c r="G24" s="58">
        <v>930</v>
      </c>
      <c r="H24" s="65" t="s">
        <v>9</v>
      </c>
      <c r="I24" s="59">
        <v>950</v>
      </c>
      <c r="J24" s="35">
        <f t="shared" si="1"/>
        <v>-3.4574468085106385</v>
      </c>
      <c r="K24" s="58">
        <v>960</v>
      </c>
      <c r="L24" s="67" t="s">
        <v>9</v>
      </c>
      <c r="M24" s="59">
        <v>970</v>
      </c>
      <c r="N24" s="35">
        <f t="shared" si="2"/>
        <v>-5.9585492227979273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65</v>
      </c>
      <c r="E25" s="65" t="s">
        <v>9</v>
      </c>
      <c r="F25" s="59">
        <v>70</v>
      </c>
      <c r="G25" s="58">
        <v>78</v>
      </c>
      <c r="H25" s="65" t="s">
        <v>9</v>
      </c>
      <c r="I25" s="59">
        <v>80</v>
      </c>
      <c r="J25" s="35">
        <f t="shared" si="1"/>
        <v>-14.556962025316455</v>
      </c>
      <c r="K25" s="58">
        <v>36</v>
      </c>
      <c r="L25" s="60" t="s">
        <v>9</v>
      </c>
      <c r="M25" s="63">
        <v>40</v>
      </c>
      <c r="N25" s="35">
        <f t="shared" si="2"/>
        <v>77.631578947368425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36</v>
      </c>
      <c r="E26" s="65" t="s">
        <v>9</v>
      </c>
      <c r="F26" s="66">
        <v>40</v>
      </c>
      <c r="G26" s="58">
        <v>40</v>
      </c>
      <c r="H26" s="65" t="s">
        <v>9</v>
      </c>
      <c r="I26" s="66">
        <v>45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79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100</v>
      </c>
      <c r="H27" s="65" t="s">
        <v>9</v>
      </c>
      <c r="I27" s="66">
        <v>110</v>
      </c>
      <c r="J27" s="35">
        <f t="shared" si="1"/>
        <v>9.5238095238095237</v>
      </c>
      <c r="K27" s="58">
        <v>80</v>
      </c>
      <c r="L27" s="67" t="s">
        <v>9</v>
      </c>
      <c r="M27" s="59">
        <v>90</v>
      </c>
      <c r="N27" s="35">
        <f t="shared" si="2"/>
        <v>35.294117647058826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160</v>
      </c>
      <c r="E28" s="65" t="s">
        <v>9</v>
      </c>
      <c r="F28" s="66">
        <v>170</v>
      </c>
      <c r="G28" s="58">
        <v>160</v>
      </c>
      <c r="H28" s="65" t="s">
        <v>9</v>
      </c>
      <c r="I28" s="66">
        <v>170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280</v>
      </c>
      <c r="E29" s="65" t="s">
        <v>9</v>
      </c>
      <c r="F29" s="59">
        <v>300</v>
      </c>
      <c r="G29" s="70">
        <v>250</v>
      </c>
      <c r="H29" s="65" t="s">
        <v>9</v>
      </c>
      <c r="I29" s="59">
        <v>260</v>
      </c>
      <c r="J29" s="35">
        <f t="shared" si="1"/>
        <v>13.725490196078432</v>
      </c>
      <c r="K29" s="58">
        <v>95</v>
      </c>
      <c r="L29" s="67">
        <v>90</v>
      </c>
      <c r="M29" s="59">
        <v>100</v>
      </c>
      <c r="N29" s="35">
        <f t="shared" si="2"/>
        <v>197.43589743589746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35</v>
      </c>
      <c r="E30" s="65" t="s">
        <v>9</v>
      </c>
      <c r="F30" s="59">
        <v>36</v>
      </c>
      <c r="G30" s="70">
        <v>30</v>
      </c>
      <c r="H30" s="65" t="s">
        <v>9</v>
      </c>
      <c r="I30" s="59">
        <v>32</v>
      </c>
      <c r="J30" s="35">
        <f t="shared" si="1"/>
        <v>14.516129032258066</v>
      </c>
      <c r="K30" s="58">
        <v>22</v>
      </c>
      <c r="L30" s="60" t="s">
        <v>9</v>
      </c>
      <c r="M30" s="64">
        <v>25</v>
      </c>
      <c r="N30" s="35">
        <f t="shared" si="2"/>
        <v>51.063829787234042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30</v>
      </c>
      <c r="G31" s="58">
        <v>25</v>
      </c>
      <c r="H31" s="67" t="s">
        <v>9</v>
      </c>
      <c r="I31" s="59">
        <v>35</v>
      </c>
      <c r="J31" s="35">
        <f t="shared" si="1"/>
        <v>-8.3333333333333321</v>
      </c>
      <c r="K31" s="58">
        <v>38</v>
      </c>
      <c r="L31" s="65" t="s">
        <v>9</v>
      </c>
      <c r="M31" s="59">
        <v>60</v>
      </c>
      <c r="N31" s="35">
        <f t="shared" si="2"/>
        <v>-43.877551020408163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35</v>
      </c>
      <c r="E32" s="67" t="s">
        <v>9</v>
      </c>
      <c r="F32" s="59">
        <v>40</v>
      </c>
      <c r="G32" s="58">
        <v>40</v>
      </c>
      <c r="H32" s="67" t="s">
        <v>9</v>
      </c>
      <c r="I32" s="59">
        <v>45</v>
      </c>
      <c r="J32" s="35">
        <v>0</v>
      </c>
      <c r="K32" s="58">
        <v>25</v>
      </c>
      <c r="L32" s="67" t="s">
        <v>9</v>
      </c>
      <c r="M32" s="59">
        <v>30</v>
      </c>
      <c r="N32" s="35">
        <f t="shared" si="2"/>
        <v>36.363636363636367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25</v>
      </c>
      <c r="H33" s="67" t="s">
        <v>9</v>
      </c>
      <c r="I33" s="59">
        <v>30</v>
      </c>
      <c r="J33" s="35">
        <f t="shared" si="1"/>
        <v>0</v>
      </c>
      <c r="K33" s="58">
        <v>25</v>
      </c>
      <c r="L33" s="65" t="s">
        <v>9</v>
      </c>
      <c r="M33" s="59">
        <v>30</v>
      </c>
      <c r="N33" s="35">
        <f t="shared" si="2"/>
        <v>0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30</v>
      </c>
      <c r="E34" s="67" t="s">
        <v>9</v>
      </c>
      <c r="F34" s="59">
        <v>35</v>
      </c>
      <c r="G34" s="58">
        <v>25</v>
      </c>
      <c r="H34" s="67" t="s">
        <v>9</v>
      </c>
      <c r="I34" s="59">
        <v>28</v>
      </c>
      <c r="J34" s="35">
        <v>0</v>
      </c>
      <c r="K34" s="58">
        <v>20</v>
      </c>
      <c r="L34" s="67" t="s">
        <v>9</v>
      </c>
      <c r="M34" s="59">
        <v>25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220</v>
      </c>
      <c r="E35" s="67" t="s">
        <v>9</v>
      </c>
      <c r="F35" s="59">
        <v>240</v>
      </c>
      <c r="G35" s="58">
        <v>90</v>
      </c>
      <c r="H35" s="67" t="s">
        <v>9</v>
      </c>
      <c r="I35" s="59">
        <v>100</v>
      </c>
      <c r="J35" s="35">
        <f t="shared" si="1"/>
        <v>142.10526315789474</v>
      </c>
      <c r="K35" s="58">
        <v>95</v>
      </c>
      <c r="L35" s="60" t="s">
        <v>9</v>
      </c>
      <c r="M35" s="64">
        <v>100</v>
      </c>
      <c r="N35" s="35">
        <f t="shared" si="2"/>
        <v>135.89743589743591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300</v>
      </c>
      <c r="H36" s="67" t="s">
        <v>9</v>
      </c>
      <c r="I36" s="59">
        <v>320</v>
      </c>
      <c r="J36" s="35">
        <f t="shared" si="1"/>
        <v>-6.4516129032258061</v>
      </c>
      <c r="K36" s="58">
        <v>250</v>
      </c>
      <c r="L36" s="67" t="s">
        <v>9</v>
      </c>
      <c r="M36" s="59">
        <v>270</v>
      </c>
      <c r="N36" s="35">
        <f t="shared" si="2"/>
        <v>11.538461538461538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62">
        <v>270</v>
      </c>
      <c r="H37" s="67" t="s">
        <v>9</v>
      </c>
      <c r="I37" s="59">
        <v>280</v>
      </c>
      <c r="J37" s="35">
        <f t="shared" si="1"/>
        <v>-3.6363636363636362</v>
      </c>
      <c r="K37" s="58">
        <v>250</v>
      </c>
      <c r="L37" s="67" t="s">
        <v>9</v>
      </c>
      <c r="M37" s="59">
        <v>260</v>
      </c>
      <c r="N37" s="35">
        <f t="shared" si="2"/>
        <v>3.9215686274509802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7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1100</v>
      </c>
      <c r="N38" s="35">
        <f t="shared" si="2"/>
        <v>5.7142857142857144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7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0" t="s">
        <v>9</v>
      </c>
      <c r="I40" s="64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570</v>
      </c>
      <c r="H41" s="67" t="s">
        <v>9</v>
      </c>
      <c r="I41" s="59">
        <v>590</v>
      </c>
      <c r="J41" s="35">
        <f t="shared" si="1"/>
        <v>-12.068965517241379</v>
      </c>
      <c r="K41" s="70">
        <v>460</v>
      </c>
      <c r="L41" s="67" t="s">
        <v>9</v>
      </c>
      <c r="M41" s="59">
        <v>480</v>
      </c>
      <c r="N41" s="35">
        <f t="shared" si="2"/>
        <v>8.5106382978723403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270</v>
      </c>
      <c r="E42" s="60" t="s">
        <v>9</v>
      </c>
      <c r="F42" s="64">
        <v>280</v>
      </c>
      <c r="G42" s="58">
        <v>280</v>
      </c>
      <c r="H42" s="60" t="s">
        <v>9</v>
      </c>
      <c r="I42" s="64">
        <v>290</v>
      </c>
      <c r="J42" s="35">
        <f t="shared" si="1"/>
        <v>-3.5087719298245612</v>
      </c>
      <c r="K42" s="58">
        <v>265</v>
      </c>
      <c r="L42" s="67" t="s">
        <v>9</v>
      </c>
      <c r="M42" s="66">
        <v>270</v>
      </c>
      <c r="N42" s="35">
        <f t="shared" si="2"/>
        <v>2.8037383177570092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180</v>
      </c>
      <c r="E43" s="67" t="s">
        <v>9</v>
      </c>
      <c r="F43" s="59">
        <v>185</v>
      </c>
      <c r="G43" s="58">
        <v>190</v>
      </c>
      <c r="H43" s="67" t="s">
        <v>9</v>
      </c>
      <c r="I43" s="59">
        <v>200</v>
      </c>
      <c r="J43" s="35">
        <f t="shared" si="1"/>
        <v>-6.4102564102564097</v>
      </c>
      <c r="K43" s="58">
        <v>150</v>
      </c>
      <c r="L43" s="67" t="s">
        <v>9</v>
      </c>
      <c r="M43" s="59">
        <v>155</v>
      </c>
      <c r="N43" s="35">
        <f t="shared" si="2"/>
        <v>19.672131147540984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3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45</v>
      </c>
      <c r="E45" s="67" t="s">
        <v>9</v>
      </c>
      <c r="F45" s="66">
        <v>46</v>
      </c>
      <c r="G45" s="58">
        <v>42</v>
      </c>
      <c r="H45" s="67" t="s">
        <v>9</v>
      </c>
      <c r="I45" s="66">
        <v>44</v>
      </c>
      <c r="J45" s="35">
        <f t="shared" si="1"/>
        <v>5.8139534883720927</v>
      </c>
      <c r="K45" s="58">
        <v>38</v>
      </c>
      <c r="L45" s="67" t="s">
        <v>9</v>
      </c>
      <c r="M45" s="66">
        <v>40</v>
      </c>
      <c r="N45" s="35">
        <f t="shared" si="2"/>
        <v>16.666666666666664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132</v>
      </c>
      <c r="E46" s="67" t="s">
        <v>9</v>
      </c>
      <c r="F46" s="59">
        <v>135</v>
      </c>
      <c r="G46" s="58">
        <v>130</v>
      </c>
      <c r="H46" s="67" t="s">
        <v>9</v>
      </c>
      <c r="I46" s="59">
        <v>132</v>
      </c>
      <c r="J46" s="35">
        <f t="shared" si="1"/>
        <v>1.9083969465648856</v>
      </c>
      <c r="K46" s="70">
        <v>78</v>
      </c>
      <c r="L46" s="67" t="s">
        <v>9</v>
      </c>
      <c r="M46" s="59">
        <v>80</v>
      </c>
      <c r="N46" s="35">
        <f t="shared" si="2"/>
        <v>68.987341772151893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58">
        <v>360</v>
      </c>
      <c r="H48" s="60" t="s">
        <v>9</v>
      </c>
      <c r="I48" s="64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85</v>
      </c>
      <c r="B56" s="126"/>
      <c r="C56" s="108" t="s">
        <v>64</v>
      </c>
      <c r="D56" s="120"/>
      <c r="E56" s="120"/>
      <c r="F56" s="121"/>
      <c r="G56" s="127" t="s">
        <v>86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2023-07-13T10:14:45Z</dcterms:modified>
</cp:coreProperties>
</file>