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860" yWindow="180" windowWidth="11355" windowHeight="6975"/>
  </bookViews>
  <sheets>
    <sheet name="2020" sheetId="9" r:id="rId1"/>
  </sheets>
  <definedNames>
    <definedName name="_xlnm.Print_Titles" localSheetId="0">'2020'!$A:$C,'2020'!$3:$5</definedName>
  </definedNames>
  <calcPr calcId="144525"/>
</workbook>
</file>

<file path=xl/calcChain.xml><?xml version="1.0" encoding="utf-8"?>
<calcChain xmlns="http://schemas.openxmlformats.org/spreadsheetml/2006/main">
  <c r="AH14" i="9" l="1"/>
  <c r="AF16" i="9"/>
  <c r="AC40" i="9"/>
  <c r="AC38" i="9"/>
  <c r="AC36" i="9"/>
  <c r="AC34" i="9"/>
  <c r="AC32" i="9"/>
  <c r="AC30" i="9"/>
  <c r="AC28" i="9"/>
  <c r="AC26" i="9"/>
  <c r="AC24" i="9"/>
  <c r="AC22" i="9"/>
  <c r="AC20" i="9"/>
  <c r="AC18" i="9"/>
  <c r="AC16" i="9"/>
  <c r="AC14" i="9"/>
  <c r="AC12" i="9"/>
  <c r="AC10" i="9"/>
  <c r="AC8" i="9"/>
  <c r="AC6" i="9"/>
  <c r="P40" i="9"/>
  <c r="AC39" i="9"/>
  <c r="P39" i="9"/>
  <c r="P38" i="9"/>
  <c r="AC37" i="9"/>
  <c r="P37" i="9"/>
  <c r="P36" i="9"/>
  <c r="AC35" i="9"/>
  <c r="P35" i="9"/>
  <c r="P34" i="9"/>
  <c r="AC33" i="9"/>
  <c r="P33" i="9"/>
  <c r="P32" i="9"/>
  <c r="AC31" i="9"/>
  <c r="P31" i="9"/>
  <c r="P30" i="9"/>
  <c r="AC29" i="9"/>
  <c r="P29" i="9"/>
  <c r="P28" i="9"/>
  <c r="AC27" i="9"/>
  <c r="P27" i="9"/>
  <c r="P26" i="9"/>
  <c r="AC25" i="9"/>
  <c r="P25" i="9"/>
  <c r="P24" i="9"/>
  <c r="AC23" i="9"/>
  <c r="P23" i="9"/>
  <c r="P22" i="9"/>
  <c r="AC21" i="9"/>
  <c r="P21" i="9"/>
  <c r="P20" i="9"/>
  <c r="AC19" i="9"/>
  <c r="P19" i="9"/>
  <c r="P18" i="9"/>
  <c r="AC17" i="9"/>
  <c r="P17" i="9"/>
  <c r="P16" i="9"/>
  <c r="AC15" i="9"/>
  <c r="P15" i="9"/>
  <c r="P14" i="9"/>
  <c r="AC13" i="9"/>
  <c r="P13" i="9"/>
  <c r="P12" i="9"/>
  <c r="AC11" i="9"/>
  <c r="P11" i="9"/>
  <c r="P10" i="9"/>
  <c r="AC9" i="9"/>
  <c r="P9" i="9"/>
  <c r="P8" i="9"/>
  <c r="AC7" i="9"/>
  <c r="P7" i="9"/>
  <c r="P6" i="9"/>
</calcChain>
</file>

<file path=xl/sharedStrings.xml><?xml version="1.0" encoding="utf-8"?>
<sst xmlns="http://schemas.openxmlformats.org/spreadsheetml/2006/main" count="278" uniqueCount="60">
  <si>
    <t>µwgK bs</t>
  </si>
  <si>
    <t>,,</t>
  </si>
  <si>
    <t>gvSvix</t>
  </si>
  <si>
    <t>c‡Y¨i bvg</t>
  </si>
  <si>
    <t>eo</t>
  </si>
  <si>
    <t>mvuuwP</t>
  </si>
  <si>
    <t>dj t</t>
  </si>
  <si>
    <t>Avg t ¸wU</t>
  </si>
  <si>
    <t>,,     †Mvcvj‡fvM</t>
  </si>
  <si>
    <t>,,     wngmvMi</t>
  </si>
  <si>
    <t>,,     j¨vsov</t>
  </si>
  <si>
    <t>,,     dRjx</t>
  </si>
  <si>
    <t>,,     Avwk¦bx</t>
  </si>
  <si>
    <t>Wve</t>
  </si>
  <si>
    <t>evZvex †jey</t>
  </si>
  <si>
    <t>GjvPx †jey</t>
  </si>
  <si>
    <t>KvMRx †jey</t>
  </si>
  <si>
    <t>†cqviv</t>
  </si>
  <si>
    <t>Avgov</t>
  </si>
  <si>
    <t>Kgjv</t>
  </si>
  <si>
    <t>Av‡cj</t>
  </si>
  <si>
    <t>eiB</t>
  </si>
  <si>
    <t>evsMx</t>
  </si>
  <si>
    <t>wjPy</t>
  </si>
  <si>
    <t>Kjv t Pvucv</t>
  </si>
  <si>
    <t>,,      meix</t>
  </si>
  <si>
    <t>,,     mvMi</t>
  </si>
  <si>
    <t>Avbvim-‡K‡jsMv</t>
  </si>
  <si>
    <t>,,        RjWye</t>
  </si>
  <si>
    <t>ïKbv t bvwi‡Kj</t>
  </si>
  <si>
    <t>,,        †LRyi</t>
  </si>
  <si>
    <t>†ZuZyj-exwPmn</t>
  </si>
  <si>
    <t>DbœZ/mvaviY</t>
  </si>
  <si>
    <t xml:space="preserve">mycvwit </t>
  </si>
  <si>
    <t>cvb evsjvt</t>
  </si>
  <si>
    <t xml:space="preserve">KvuVvj t </t>
  </si>
  <si>
    <t>eo(4 †KwRi Dc‡i)</t>
  </si>
  <si>
    <t>†QvU</t>
  </si>
  <si>
    <t>LyPiv evRvi `i(‡KwR/UvKvq)</t>
  </si>
  <si>
    <t>gvwmK RvZxq Mo evRvi `i t</t>
  </si>
  <si>
    <t>Rvbyqvix</t>
  </si>
  <si>
    <t>‡deªæqvix</t>
  </si>
  <si>
    <t>gvP©</t>
  </si>
  <si>
    <t>GwcÖj</t>
  </si>
  <si>
    <t>‡g</t>
  </si>
  <si>
    <t xml:space="preserve">Ryb </t>
  </si>
  <si>
    <t>RyjvB</t>
  </si>
  <si>
    <t>AvMó</t>
  </si>
  <si>
    <t>‡m‡Þ¤^i</t>
  </si>
  <si>
    <t>A‡±vei</t>
  </si>
  <si>
    <t>b‡f¤^i</t>
  </si>
  <si>
    <t>wW‡m¤^i</t>
  </si>
  <si>
    <t>cvuKv ‡c‡c</t>
  </si>
  <si>
    <t>evwl©K Mo</t>
  </si>
  <si>
    <t>†ZuZyj-exwPQvov</t>
  </si>
  <si>
    <t>পাইকারী evRvi `i(কুইঃ/UvKvq)</t>
  </si>
  <si>
    <t>ZigR</t>
  </si>
  <si>
    <t>-</t>
  </si>
  <si>
    <t>mvj-2020</t>
  </si>
  <si>
    <t>কৃষি বিপণন অধিদপ্তর খামারবাড়ি, ফার্মগেট, ঢাকা-১২১৫,www.dam.portal.gov.bd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</si>
</sst>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0"/>
    <numFmt numFmtId="165" formatCode="_(* #,##0_);_(* \(#,##0\);_(* &quot;-&quot;??_);_(@_)"/>
    <numFmt numFmtId="166" formatCode="#,##0.00;[Red]#,##0.00"/>
  </numFmts>
  <fonts count="14" x14ac:knownFonts="1">
    <font>
      <sz val="10"/>
      <name val="Arial"/>
    </font>
    <font>
      <sz val="10"/>
      <name val="Arial"/>
      <family val="2"/>
    </font>
    <font>
      <sz val="12"/>
      <name val="SutonnyMJ"/>
    </font>
    <font>
      <sz val="12"/>
      <name val="Arial"/>
      <family val="2"/>
    </font>
    <font>
      <sz val="10"/>
      <name val="SutonnyMJ"/>
    </font>
    <font>
      <sz val="10"/>
      <name val="Arial"/>
      <family val="2"/>
    </font>
    <font>
      <sz val="9"/>
      <name val="SutonnyMJ"/>
    </font>
    <font>
      <sz val="14"/>
      <name val="SutonnyMJ"/>
    </font>
    <font>
      <sz val="10"/>
      <color indexed="10"/>
      <name val="SutonnyMJ"/>
    </font>
    <font>
      <sz val="18"/>
      <name val="SutonnyMJ"/>
    </font>
    <font>
      <sz val="18"/>
      <name val="Arial"/>
      <family val="2"/>
    </font>
    <font>
      <sz val="14"/>
      <name val="Arial"/>
      <family val="2"/>
    </font>
    <font>
      <sz val="16"/>
      <name val="SutonnyMJ"/>
    </font>
    <font>
      <sz val="18"/>
      <name val="NikoshBAN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164" fontId="4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5" fontId="4" fillId="0" borderId="0" xfId="1" quotePrefix="1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2" fillId="0" borderId="0" xfId="1" applyNumberFormat="1" applyFont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3" borderId="2" xfId="1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65" fontId="4" fillId="4" borderId="2" xfId="1" quotePrefix="1" applyNumberFormat="1" applyFont="1" applyFill="1" applyBorder="1" applyAlignment="1">
      <alignment horizontal="center" vertical="center"/>
    </xf>
    <xf numFmtId="0" fontId="2" fillId="5" borderId="2" xfId="1" applyNumberFormat="1" applyFont="1" applyFill="1" applyBorder="1" applyAlignment="1">
      <alignment horizontal="center" vertical="center" wrapText="1"/>
    </xf>
    <xf numFmtId="43" fontId="6" fillId="5" borderId="2" xfId="1" quotePrefix="1" applyNumberFormat="1" applyFont="1" applyFill="1" applyBorder="1" applyAlignment="1">
      <alignment horizontal="center" vertical="center"/>
    </xf>
    <xf numFmtId="166" fontId="8" fillId="0" borderId="0" xfId="1" quotePrefix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5" fontId="4" fillId="0" borderId="2" xfId="1" quotePrefix="1" applyNumberFormat="1" applyFont="1" applyBorder="1" applyAlignment="1">
      <alignment horizontal="center" vertical="center"/>
    </xf>
    <xf numFmtId="2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5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5"/>
  <sheetViews>
    <sheetView tabSelected="1" zoomScale="110" zoomScaleNormal="110" workbookViewId="0">
      <pane xSplit="3" ySplit="5" topLeftCell="D9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RowHeight="24" customHeight="1" x14ac:dyDescent="0.2"/>
  <cols>
    <col min="1" max="1" width="5.5703125" style="1" customWidth="1"/>
    <col min="2" max="2" width="13.42578125" style="2" customWidth="1"/>
    <col min="3" max="3" width="21" style="2" customWidth="1"/>
    <col min="4" max="16" width="8.140625" style="11" customWidth="1"/>
    <col min="17" max="28" width="8.140625" style="13" customWidth="1"/>
    <col min="29" max="29" width="8.140625" style="11" customWidth="1"/>
    <col min="30" max="49" width="8.140625" style="13" customWidth="1"/>
    <col min="50" max="16384" width="9.140625" style="13"/>
  </cols>
  <sheetData>
    <row r="1" spans="1:34" ht="24" customHeight="1" x14ac:dyDescent="0.2">
      <c r="A1" s="37" t="s">
        <v>59</v>
      </c>
      <c r="B1" s="38"/>
      <c r="C1" s="38"/>
      <c r="D1" s="39"/>
      <c r="E1" s="39"/>
      <c r="F1" s="39"/>
      <c r="G1" s="39"/>
      <c r="H1" s="40"/>
      <c r="I1" s="40"/>
      <c r="J1" s="40"/>
    </row>
    <row r="2" spans="1:34" s="19" customFormat="1" ht="24" customHeight="1" x14ac:dyDescent="0.2">
      <c r="A2" s="41" t="s">
        <v>39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 t="s">
        <v>39</v>
      </c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18"/>
    </row>
    <row r="3" spans="1:34" s="21" customFormat="1" ht="24" customHeight="1" x14ac:dyDescent="0.2">
      <c r="D3" s="42" t="s">
        <v>55</v>
      </c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 t="s">
        <v>38</v>
      </c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20"/>
    </row>
    <row r="4" spans="1:34" s="1" customFormat="1" ht="24" customHeight="1" x14ac:dyDescent="0.2">
      <c r="A4" s="43" t="s">
        <v>0</v>
      </c>
      <c r="B4" s="43" t="s">
        <v>3</v>
      </c>
      <c r="C4" s="43"/>
      <c r="D4" s="44" t="s">
        <v>58</v>
      </c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5" t="s">
        <v>58</v>
      </c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12"/>
    </row>
    <row r="5" spans="1:34" s="1" customFormat="1" ht="24" customHeight="1" x14ac:dyDescent="0.2">
      <c r="A5" s="43"/>
      <c r="B5" s="43"/>
      <c r="C5" s="43"/>
      <c r="D5" s="23" t="s">
        <v>40</v>
      </c>
      <c r="E5" s="23" t="s">
        <v>41</v>
      </c>
      <c r="F5" s="23" t="s">
        <v>42</v>
      </c>
      <c r="G5" s="23" t="s">
        <v>43</v>
      </c>
      <c r="H5" s="23" t="s">
        <v>44</v>
      </c>
      <c r="I5" s="23" t="s">
        <v>45</v>
      </c>
      <c r="J5" s="23" t="s">
        <v>46</v>
      </c>
      <c r="K5" s="23" t="s">
        <v>47</v>
      </c>
      <c r="L5" s="23" t="s">
        <v>48</v>
      </c>
      <c r="M5" s="23" t="s">
        <v>49</v>
      </c>
      <c r="N5" s="23" t="s">
        <v>50</v>
      </c>
      <c r="O5" s="24" t="s">
        <v>51</v>
      </c>
      <c r="P5" s="27" t="s">
        <v>53</v>
      </c>
      <c r="Q5" s="25" t="s">
        <v>40</v>
      </c>
      <c r="R5" s="25" t="s">
        <v>41</v>
      </c>
      <c r="S5" s="25" t="s">
        <v>42</v>
      </c>
      <c r="T5" s="25" t="s">
        <v>43</v>
      </c>
      <c r="U5" s="25" t="s">
        <v>44</v>
      </c>
      <c r="V5" s="25" t="s">
        <v>45</v>
      </c>
      <c r="W5" s="25" t="s">
        <v>46</v>
      </c>
      <c r="X5" s="25" t="s">
        <v>47</v>
      </c>
      <c r="Y5" s="25" t="s">
        <v>48</v>
      </c>
      <c r="Z5" s="25" t="s">
        <v>49</v>
      </c>
      <c r="AA5" s="25" t="s">
        <v>50</v>
      </c>
      <c r="AB5" s="26" t="s">
        <v>51</v>
      </c>
      <c r="AC5" s="29" t="s">
        <v>53</v>
      </c>
      <c r="AD5" s="22"/>
    </row>
    <row r="6" spans="1:34" ht="24" customHeight="1" x14ac:dyDescent="0.2">
      <c r="A6" s="6">
        <v>1</v>
      </c>
      <c r="B6" s="7" t="s">
        <v>33</v>
      </c>
      <c r="C6" s="9" t="s">
        <v>32</v>
      </c>
      <c r="D6" s="34">
        <v>30616</v>
      </c>
      <c r="E6" s="34">
        <v>30762</v>
      </c>
      <c r="F6" s="34">
        <v>30718</v>
      </c>
      <c r="G6" s="34">
        <v>30449</v>
      </c>
      <c r="H6" s="34">
        <v>30308</v>
      </c>
      <c r="I6" s="34">
        <v>30161</v>
      </c>
      <c r="J6" s="34">
        <v>29937</v>
      </c>
      <c r="K6" s="34">
        <v>29504</v>
      </c>
      <c r="L6" s="34">
        <v>29690</v>
      </c>
      <c r="M6" s="34">
        <v>30552</v>
      </c>
      <c r="N6" s="34">
        <v>31192</v>
      </c>
      <c r="O6" s="34">
        <v>30943</v>
      </c>
      <c r="P6" s="28">
        <f t="shared" ref="P6:P40" si="0">AVERAGE(D6:O6)</f>
        <v>30402.666666666668</v>
      </c>
      <c r="Q6" s="34">
        <v>341</v>
      </c>
      <c r="R6" s="34">
        <v>342</v>
      </c>
      <c r="S6" s="34">
        <v>340</v>
      </c>
      <c r="T6" s="34">
        <v>335</v>
      </c>
      <c r="U6" s="34">
        <v>335</v>
      </c>
      <c r="V6" s="34">
        <v>334</v>
      </c>
      <c r="W6" s="34">
        <v>334</v>
      </c>
      <c r="X6" s="34">
        <v>333</v>
      </c>
      <c r="Y6" s="34">
        <v>336</v>
      </c>
      <c r="Z6" s="34">
        <v>338</v>
      </c>
      <c r="AA6" s="34">
        <v>343</v>
      </c>
      <c r="AB6" s="34">
        <v>344</v>
      </c>
      <c r="AC6" s="30">
        <f t="shared" ref="AC6:AC40" si="1">AVERAGE(Q6:AB6)</f>
        <v>337.91666666666669</v>
      </c>
      <c r="AD6" s="14"/>
    </row>
    <row r="7" spans="1:34" ht="24" customHeight="1" x14ac:dyDescent="0.2">
      <c r="A7" s="6">
        <v>2</v>
      </c>
      <c r="B7" s="7" t="s">
        <v>34</v>
      </c>
      <c r="C7" s="9" t="s">
        <v>4</v>
      </c>
      <c r="D7" s="34">
        <v>9363</v>
      </c>
      <c r="E7" s="34">
        <v>10180</v>
      </c>
      <c r="F7" s="34">
        <v>11196</v>
      </c>
      <c r="G7" s="34">
        <v>10675</v>
      </c>
      <c r="H7" s="34">
        <v>9694</v>
      </c>
      <c r="I7" s="34">
        <v>9492</v>
      </c>
      <c r="J7" s="34">
        <v>8321</v>
      </c>
      <c r="K7" s="34">
        <v>7618</v>
      </c>
      <c r="L7" s="34">
        <v>7257</v>
      </c>
      <c r="M7" s="34">
        <v>7339</v>
      </c>
      <c r="N7" s="34">
        <v>7665</v>
      </c>
      <c r="O7" s="34">
        <v>8486</v>
      </c>
      <c r="P7" s="28">
        <f t="shared" si="0"/>
        <v>8940.5</v>
      </c>
      <c r="Q7" s="34">
        <v>136</v>
      </c>
      <c r="R7" s="34">
        <v>145</v>
      </c>
      <c r="S7" s="34">
        <v>151</v>
      </c>
      <c r="T7" s="34">
        <v>149</v>
      </c>
      <c r="U7" s="34">
        <v>135</v>
      </c>
      <c r="V7" s="34">
        <v>133</v>
      </c>
      <c r="W7" s="34">
        <v>115</v>
      </c>
      <c r="X7" s="34">
        <v>108</v>
      </c>
      <c r="Y7" s="34">
        <v>103</v>
      </c>
      <c r="Z7" s="34">
        <v>102</v>
      </c>
      <c r="AA7" s="34">
        <v>108</v>
      </c>
      <c r="AB7" s="34">
        <v>118</v>
      </c>
      <c r="AC7" s="30">
        <f t="shared" si="1"/>
        <v>125.25</v>
      </c>
      <c r="AD7" s="14"/>
    </row>
    <row r="8" spans="1:34" ht="24" customHeight="1" x14ac:dyDescent="0.2">
      <c r="A8" s="6">
        <v>3</v>
      </c>
      <c r="B8" s="3" t="s">
        <v>1</v>
      </c>
      <c r="C8" s="9" t="s">
        <v>2</v>
      </c>
      <c r="D8" s="34">
        <v>6719</v>
      </c>
      <c r="E8" s="34">
        <v>7239</v>
      </c>
      <c r="F8" s="34">
        <v>7326</v>
      </c>
      <c r="G8" s="34">
        <v>7269</v>
      </c>
      <c r="H8" s="34">
        <v>6649</v>
      </c>
      <c r="I8" s="34">
        <v>6510</v>
      </c>
      <c r="J8" s="34">
        <v>5501</v>
      </c>
      <c r="K8" s="34">
        <v>5163</v>
      </c>
      <c r="L8" s="34">
        <v>5195</v>
      </c>
      <c r="M8" s="34">
        <v>4858</v>
      </c>
      <c r="N8" s="34">
        <v>5043</v>
      </c>
      <c r="O8" s="34">
        <v>5762</v>
      </c>
      <c r="P8" s="28">
        <f t="shared" si="0"/>
        <v>6102.833333333333</v>
      </c>
      <c r="Q8" s="34">
        <v>96</v>
      </c>
      <c r="R8" s="34">
        <v>104</v>
      </c>
      <c r="S8" s="34">
        <v>105</v>
      </c>
      <c r="T8" s="34">
        <v>104</v>
      </c>
      <c r="U8" s="34">
        <v>94</v>
      </c>
      <c r="V8" s="34">
        <v>92</v>
      </c>
      <c r="W8" s="34">
        <v>77</v>
      </c>
      <c r="X8" s="34">
        <v>73</v>
      </c>
      <c r="Y8" s="34">
        <v>71</v>
      </c>
      <c r="Z8" s="34">
        <v>71</v>
      </c>
      <c r="AA8" s="34">
        <v>73</v>
      </c>
      <c r="AB8" s="34">
        <v>81</v>
      </c>
      <c r="AC8" s="30">
        <f t="shared" si="1"/>
        <v>86.75</v>
      </c>
      <c r="AD8" s="14"/>
    </row>
    <row r="9" spans="1:34" ht="24" customHeight="1" x14ac:dyDescent="0.2">
      <c r="A9" s="6">
        <v>4</v>
      </c>
      <c r="B9" s="3" t="s">
        <v>1</v>
      </c>
      <c r="C9" s="9" t="s">
        <v>37</v>
      </c>
      <c r="D9" s="34">
        <v>3628</v>
      </c>
      <c r="E9" s="34">
        <v>4011</v>
      </c>
      <c r="F9" s="34">
        <v>3945</v>
      </c>
      <c r="G9" s="34">
        <v>3958</v>
      </c>
      <c r="H9" s="34">
        <v>3458</v>
      </c>
      <c r="I9" s="34">
        <v>3365</v>
      </c>
      <c r="J9" s="34">
        <v>2886</v>
      </c>
      <c r="K9" s="34">
        <v>2732</v>
      </c>
      <c r="L9" s="34">
        <v>2670</v>
      </c>
      <c r="M9" s="34">
        <v>2723</v>
      </c>
      <c r="N9" s="34">
        <v>2733</v>
      </c>
      <c r="O9" s="34">
        <v>3634</v>
      </c>
      <c r="P9" s="28">
        <f t="shared" si="0"/>
        <v>3311.9166666666665</v>
      </c>
      <c r="Q9" s="34">
        <v>59</v>
      </c>
      <c r="R9" s="34">
        <v>65</v>
      </c>
      <c r="S9" s="34">
        <v>64</v>
      </c>
      <c r="T9" s="34">
        <v>63</v>
      </c>
      <c r="U9" s="34">
        <v>56</v>
      </c>
      <c r="V9" s="34">
        <v>55</v>
      </c>
      <c r="W9" s="34">
        <v>48</v>
      </c>
      <c r="X9" s="34">
        <v>46</v>
      </c>
      <c r="Y9" s="34">
        <v>45</v>
      </c>
      <c r="Z9" s="34">
        <v>44</v>
      </c>
      <c r="AA9" s="34">
        <v>44</v>
      </c>
      <c r="AB9" s="34">
        <v>48</v>
      </c>
      <c r="AC9" s="30">
        <f t="shared" si="1"/>
        <v>53.083333333333336</v>
      </c>
      <c r="AD9" s="14"/>
    </row>
    <row r="10" spans="1:34" ht="24" customHeight="1" x14ac:dyDescent="0.2">
      <c r="A10" s="6">
        <v>5</v>
      </c>
      <c r="B10" s="3" t="s">
        <v>1</v>
      </c>
      <c r="C10" s="9" t="s">
        <v>5</v>
      </c>
      <c r="D10" s="34">
        <v>2522</v>
      </c>
      <c r="E10" s="34">
        <v>2567</v>
      </c>
      <c r="F10" s="34">
        <v>2400</v>
      </c>
      <c r="G10" s="34">
        <v>1696</v>
      </c>
      <c r="H10" s="34">
        <v>1929</v>
      </c>
      <c r="I10" s="34">
        <v>1971</v>
      </c>
      <c r="J10" s="34">
        <v>2334</v>
      </c>
      <c r="K10" s="34">
        <v>1589</v>
      </c>
      <c r="L10" s="34">
        <v>2006</v>
      </c>
      <c r="M10" s="34">
        <v>1550</v>
      </c>
      <c r="N10" s="34">
        <v>1650</v>
      </c>
      <c r="O10" s="34">
        <v>2418</v>
      </c>
      <c r="P10" s="28">
        <f>AVERAGE(D10:O10)</f>
        <v>2052.6666666666665</v>
      </c>
      <c r="Q10" s="34">
        <v>42</v>
      </c>
      <c r="R10" s="34">
        <v>45</v>
      </c>
      <c r="S10" s="34">
        <v>46</v>
      </c>
      <c r="T10" s="34">
        <v>49</v>
      </c>
      <c r="U10" s="34">
        <v>48</v>
      </c>
      <c r="V10" s="34">
        <v>49</v>
      </c>
      <c r="W10" s="34">
        <v>49</v>
      </c>
      <c r="X10" s="34">
        <v>47</v>
      </c>
      <c r="Y10" s="34">
        <v>39</v>
      </c>
      <c r="Z10" s="34">
        <v>47</v>
      </c>
      <c r="AA10" s="34">
        <v>44</v>
      </c>
      <c r="AB10" s="34">
        <v>47</v>
      </c>
      <c r="AC10" s="30">
        <f t="shared" si="1"/>
        <v>46</v>
      </c>
      <c r="AD10" s="14"/>
      <c r="AF10" s="13">
        <v>47.25</v>
      </c>
    </row>
    <row r="11" spans="1:34" ht="24" customHeight="1" x14ac:dyDescent="0.2">
      <c r="A11" s="6">
        <v>6</v>
      </c>
      <c r="B11" s="7" t="s">
        <v>6</v>
      </c>
      <c r="C11" s="9" t="s">
        <v>7</v>
      </c>
      <c r="D11" s="34" t="s">
        <v>57</v>
      </c>
      <c r="E11" s="34" t="s">
        <v>57</v>
      </c>
      <c r="F11" s="34" t="s">
        <v>57</v>
      </c>
      <c r="G11" s="34" t="s">
        <v>57</v>
      </c>
      <c r="H11" s="34">
        <v>4822</v>
      </c>
      <c r="I11" s="34">
        <v>5370</v>
      </c>
      <c r="J11" s="34">
        <v>3563</v>
      </c>
      <c r="K11" s="34" t="s">
        <v>57</v>
      </c>
      <c r="L11" s="34" t="s">
        <v>57</v>
      </c>
      <c r="M11" s="34" t="s">
        <v>57</v>
      </c>
      <c r="N11" s="34" t="s">
        <v>57</v>
      </c>
      <c r="O11" s="34" t="s">
        <v>57</v>
      </c>
      <c r="P11" s="28">
        <f t="shared" si="0"/>
        <v>4585</v>
      </c>
      <c r="Q11" s="34" t="s">
        <v>57</v>
      </c>
      <c r="R11" s="34" t="s">
        <v>57</v>
      </c>
      <c r="S11" s="34" t="s">
        <v>57</v>
      </c>
      <c r="T11" s="34">
        <v>38</v>
      </c>
      <c r="U11" s="34">
        <v>57</v>
      </c>
      <c r="V11" s="34">
        <v>44</v>
      </c>
      <c r="W11" s="34">
        <v>50</v>
      </c>
      <c r="X11" s="34" t="s">
        <v>57</v>
      </c>
      <c r="Y11" s="34" t="s">
        <v>57</v>
      </c>
      <c r="Z11" s="34" t="s">
        <v>57</v>
      </c>
      <c r="AA11" s="34" t="s">
        <v>57</v>
      </c>
      <c r="AB11" s="34" t="s">
        <v>57</v>
      </c>
      <c r="AC11" s="30">
        <f t="shared" si="1"/>
        <v>47.25</v>
      </c>
      <c r="AD11" s="14"/>
      <c r="AF11" s="13">
        <v>79.400000000000006</v>
      </c>
    </row>
    <row r="12" spans="1:34" ht="24" customHeight="1" x14ac:dyDescent="0.2">
      <c r="A12" s="6">
        <v>7</v>
      </c>
      <c r="B12" s="3" t="s">
        <v>1</v>
      </c>
      <c r="C12" s="9" t="s">
        <v>8</v>
      </c>
      <c r="D12" s="34" t="s">
        <v>57</v>
      </c>
      <c r="E12" s="34" t="s">
        <v>57</v>
      </c>
      <c r="F12" s="34" t="s">
        <v>57</v>
      </c>
      <c r="G12" s="34" t="s">
        <v>57</v>
      </c>
      <c r="H12" s="34">
        <v>5749</v>
      </c>
      <c r="I12" s="34">
        <v>4390</v>
      </c>
      <c r="J12" s="34">
        <v>5778</v>
      </c>
      <c r="K12" s="34">
        <v>6708</v>
      </c>
      <c r="L12" s="34" t="s">
        <v>57</v>
      </c>
      <c r="M12" s="34" t="s">
        <v>57</v>
      </c>
      <c r="N12" s="34" t="s">
        <v>57</v>
      </c>
      <c r="O12" s="34" t="s">
        <v>57</v>
      </c>
      <c r="P12" s="28">
        <f t="shared" si="0"/>
        <v>5656.25</v>
      </c>
      <c r="Q12" s="34" t="s">
        <v>57</v>
      </c>
      <c r="R12" s="34" t="s">
        <v>57</v>
      </c>
      <c r="S12" s="34" t="s">
        <v>57</v>
      </c>
      <c r="T12" s="34" t="s">
        <v>57</v>
      </c>
      <c r="U12" s="34">
        <v>71</v>
      </c>
      <c r="V12" s="34">
        <v>59</v>
      </c>
      <c r="W12" s="34">
        <v>73</v>
      </c>
      <c r="X12" s="34">
        <v>84</v>
      </c>
      <c r="Y12" s="34">
        <v>110</v>
      </c>
      <c r="Z12" s="34" t="s">
        <v>57</v>
      </c>
      <c r="AA12" s="34" t="s">
        <v>57</v>
      </c>
      <c r="AB12" s="34" t="s">
        <v>57</v>
      </c>
      <c r="AC12" s="30">
        <f t="shared" si="1"/>
        <v>79.400000000000006</v>
      </c>
      <c r="AD12" s="14"/>
      <c r="AF12" s="13">
        <v>77</v>
      </c>
      <c r="AH12" s="13">
        <v>139.80000000000001</v>
      </c>
    </row>
    <row r="13" spans="1:34" ht="24" customHeight="1" x14ac:dyDescent="0.2">
      <c r="A13" s="6">
        <v>8</v>
      </c>
      <c r="B13" s="3" t="s">
        <v>1</v>
      </c>
      <c r="C13" s="9" t="s">
        <v>9</v>
      </c>
      <c r="D13" s="34" t="s">
        <v>57</v>
      </c>
      <c r="E13" s="34" t="s">
        <v>57</v>
      </c>
      <c r="F13" s="34" t="s">
        <v>57</v>
      </c>
      <c r="G13" s="34" t="s">
        <v>57</v>
      </c>
      <c r="H13" s="34">
        <v>5986</v>
      </c>
      <c r="I13" s="34">
        <v>5203</v>
      </c>
      <c r="J13" s="34">
        <v>6328</v>
      </c>
      <c r="K13" s="34">
        <v>7306</v>
      </c>
      <c r="L13" s="34" t="s">
        <v>57</v>
      </c>
      <c r="M13" s="34" t="s">
        <v>57</v>
      </c>
      <c r="N13" s="34" t="s">
        <v>57</v>
      </c>
      <c r="O13" s="34" t="s">
        <v>57</v>
      </c>
      <c r="P13" s="28">
        <f t="shared" si="0"/>
        <v>6205.75</v>
      </c>
      <c r="Q13" s="34" t="s">
        <v>57</v>
      </c>
      <c r="R13" s="34" t="s">
        <v>57</v>
      </c>
      <c r="S13" s="34" t="s">
        <v>57</v>
      </c>
      <c r="T13" s="34" t="s">
        <v>57</v>
      </c>
      <c r="U13" s="34">
        <v>74</v>
      </c>
      <c r="V13" s="34">
        <v>68</v>
      </c>
      <c r="W13" s="34">
        <v>78</v>
      </c>
      <c r="X13" s="34">
        <v>88</v>
      </c>
      <c r="Y13" s="34" t="s">
        <v>57</v>
      </c>
      <c r="Z13" s="34" t="s">
        <v>57</v>
      </c>
      <c r="AA13" s="34" t="s">
        <v>57</v>
      </c>
      <c r="AB13" s="34" t="s">
        <v>57</v>
      </c>
      <c r="AC13" s="30">
        <f t="shared" si="1"/>
        <v>77</v>
      </c>
      <c r="AD13" s="14"/>
      <c r="AF13" s="13">
        <v>77</v>
      </c>
      <c r="AH13" s="13">
        <v>76.2</v>
      </c>
    </row>
    <row r="14" spans="1:34" ht="24" customHeight="1" x14ac:dyDescent="0.2">
      <c r="A14" s="6">
        <v>9</v>
      </c>
      <c r="B14" s="3" t="s">
        <v>1</v>
      </c>
      <c r="C14" s="9" t="s">
        <v>10</v>
      </c>
      <c r="D14" s="34" t="s">
        <v>57</v>
      </c>
      <c r="E14" s="34" t="s">
        <v>57</v>
      </c>
      <c r="F14" s="34" t="s">
        <v>57</v>
      </c>
      <c r="G14" s="34" t="s">
        <v>57</v>
      </c>
      <c r="H14" s="34">
        <v>6313</v>
      </c>
      <c r="I14" s="34">
        <v>5468</v>
      </c>
      <c r="J14" s="34">
        <v>6365</v>
      </c>
      <c r="K14" s="34" t="s">
        <v>57</v>
      </c>
      <c r="L14" s="34">
        <v>2500</v>
      </c>
      <c r="M14" s="34" t="s">
        <v>57</v>
      </c>
      <c r="N14" s="34" t="s">
        <v>57</v>
      </c>
      <c r="O14" s="34" t="s">
        <v>57</v>
      </c>
      <c r="P14" s="28">
        <f t="shared" si="0"/>
        <v>5161.5</v>
      </c>
      <c r="Q14" s="34" t="s">
        <v>57</v>
      </c>
      <c r="R14" s="34" t="s">
        <v>57</v>
      </c>
      <c r="S14" s="34" t="s">
        <v>57</v>
      </c>
      <c r="T14" s="34" t="s">
        <v>57</v>
      </c>
      <c r="U14" s="34">
        <v>74</v>
      </c>
      <c r="V14" s="34">
        <v>69</v>
      </c>
      <c r="W14" s="34">
        <v>79</v>
      </c>
      <c r="X14" s="34">
        <v>98</v>
      </c>
      <c r="Y14" s="34">
        <v>65</v>
      </c>
      <c r="Z14" s="34" t="s">
        <v>57</v>
      </c>
      <c r="AA14" s="34" t="s">
        <v>57</v>
      </c>
      <c r="AB14" s="34" t="s">
        <v>57</v>
      </c>
      <c r="AC14" s="30">
        <f t="shared" si="1"/>
        <v>77</v>
      </c>
      <c r="AD14" s="14"/>
      <c r="AF14" s="13">
        <v>76.599999999999994</v>
      </c>
      <c r="AH14" s="36">
        <f>AVERAGE(AH12:AH13)</f>
        <v>108</v>
      </c>
    </row>
    <row r="15" spans="1:34" ht="24" customHeight="1" x14ac:dyDescent="0.2">
      <c r="A15" s="6">
        <v>10</v>
      </c>
      <c r="B15" s="3" t="s">
        <v>1</v>
      </c>
      <c r="C15" s="9" t="s">
        <v>11</v>
      </c>
      <c r="D15" s="34" t="s">
        <v>57</v>
      </c>
      <c r="E15" s="34" t="s">
        <v>57</v>
      </c>
      <c r="F15" s="34" t="s">
        <v>57</v>
      </c>
      <c r="G15" s="34" t="s">
        <v>57</v>
      </c>
      <c r="H15" s="34">
        <v>6250</v>
      </c>
      <c r="I15" s="34">
        <v>5312</v>
      </c>
      <c r="J15" s="34">
        <v>6052</v>
      </c>
      <c r="K15" s="34">
        <v>7577</v>
      </c>
      <c r="L15" s="34">
        <v>6375</v>
      </c>
      <c r="M15" s="34" t="s">
        <v>57</v>
      </c>
      <c r="N15" s="34" t="s">
        <v>57</v>
      </c>
      <c r="O15" s="34" t="s">
        <v>57</v>
      </c>
      <c r="P15" s="28">
        <f t="shared" si="0"/>
        <v>6313.2</v>
      </c>
      <c r="Q15" s="34" t="s">
        <v>57</v>
      </c>
      <c r="R15" s="34" t="s">
        <v>57</v>
      </c>
      <c r="S15" s="34" t="s">
        <v>57</v>
      </c>
      <c r="T15" s="34" t="s">
        <v>57</v>
      </c>
      <c r="U15" s="34">
        <v>72</v>
      </c>
      <c r="V15" s="34">
        <v>70</v>
      </c>
      <c r="W15" s="34">
        <v>70</v>
      </c>
      <c r="X15" s="34">
        <v>90</v>
      </c>
      <c r="Y15" s="34">
        <v>81</v>
      </c>
      <c r="Z15" s="34" t="s">
        <v>57</v>
      </c>
      <c r="AA15" s="34" t="s">
        <v>57</v>
      </c>
      <c r="AB15" s="34" t="s">
        <v>57</v>
      </c>
      <c r="AC15" s="30">
        <f t="shared" si="1"/>
        <v>76.599999999999994</v>
      </c>
      <c r="AD15" s="14"/>
      <c r="AF15" s="13">
        <v>64.2</v>
      </c>
    </row>
    <row r="16" spans="1:34" ht="24" customHeight="1" x14ac:dyDescent="0.2">
      <c r="A16" s="6">
        <v>11</v>
      </c>
      <c r="B16" s="3" t="s">
        <v>1</v>
      </c>
      <c r="C16" s="9" t="s">
        <v>12</v>
      </c>
      <c r="D16" s="34" t="s">
        <v>57</v>
      </c>
      <c r="E16" s="34" t="s">
        <v>57</v>
      </c>
      <c r="F16" s="34" t="s">
        <v>57</v>
      </c>
      <c r="G16" s="34" t="s">
        <v>57</v>
      </c>
      <c r="H16" s="34" t="s">
        <v>57</v>
      </c>
      <c r="I16" s="34">
        <v>3600</v>
      </c>
      <c r="J16" s="34">
        <v>4463</v>
      </c>
      <c r="K16" s="34">
        <v>5896</v>
      </c>
      <c r="L16" s="34">
        <v>8205</v>
      </c>
      <c r="M16" s="34" t="s">
        <v>57</v>
      </c>
      <c r="N16" s="34" t="s">
        <v>57</v>
      </c>
      <c r="O16" s="34" t="s">
        <v>57</v>
      </c>
      <c r="P16" s="28">
        <f t="shared" si="0"/>
        <v>5541</v>
      </c>
      <c r="Q16" s="34" t="s">
        <v>57</v>
      </c>
      <c r="R16" s="34" t="s">
        <v>57</v>
      </c>
      <c r="S16" s="34" t="s">
        <v>57</v>
      </c>
      <c r="T16" s="34" t="s">
        <v>57</v>
      </c>
      <c r="U16" s="34">
        <v>50</v>
      </c>
      <c r="V16" s="34">
        <v>44</v>
      </c>
      <c r="W16" s="34">
        <v>55</v>
      </c>
      <c r="X16" s="34">
        <v>73</v>
      </c>
      <c r="Y16" s="34">
        <v>99</v>
      </c>
      <c r="Z16" s="34" t="s">
        <v>57</v>
      </c>
      <c r="AA16" s="34" t="s">
        <v>57</v>
      </c>
      <c r="AB16" s="34" t="s">
        <v>57</v>
      </c>
      <c r="AC16" s="30">
        <f>AVERAGE(Q16:AB16)</f>
        <v>64.2</v>
      </c>
      <c r="AD16" s="14"/>
      <c r="AF16" s="35">
        <f>AVERAGE(AF10:AF15)</f>
        <v>70.24166666666666</v>
      </c>
    </row>
    <row r="17" spans="1:30" ht="24" customHeight="1" x14ac:dyDescent="0.2">
      <c r="A17" s="6">
        <v>12</v>
      </c>
      <c r="B17" s="8" t="s">
        <v>35</v>
      </c>
      <c r="C17" s="9" t="s">
        <v>36</v>
      </c>
      <c r="D17" s="34" t="s">
        <v>57</v>
      </c>
      <c r="E17" s="34" t="s">
        <v>57</v>
      </c>
      <c r="F17" s="34" t="s">
        <v>57</v>
      </c>
      <c r="G17" s="34" t="s">
        <v>57</v>
      </c>
      <c r="H17" s="34">
        <v>9575</v>
      </c>
      <c r="I17" s="34">
        <v>10318</v>
      </c>
      <c r="J17" s="34">
        <v>9026</v>
      </c>
      <c r="K17" s="34">
        <v>9571</v>
      </c>
      <c r="L17" s="34">
        <v>18000</v>
      </c>
      <c r="M17" s="34" t="s">
        <v>57</v>
      </c>
      <c r="N17" s="34" t="s">
        <v>57</v>
      </c>
      <c r="O17" s="34" t="s">
        <v>57</v>
      </c>
      <c r="P17" s="28">
        <f t="shared" si="0"/>
        <v>11298</v>
      </c>
      <c r="Q17" s="34" t="s">
        <v>57</v>
      </c>
      <c r="R17" s="34" t="s">
        <v>57</v>
      </c>
      <c r="S17" s="34" t="s">
        <v>57</v>
      </c>
      <c r="T17" s="34" t="s">
        <v>57</v>
      </c>
      <c r="U17" s="34">
        <v>141</v>
      </c>
      <c r="V17" s="34">
        <v>142</v>
      </c>
      <c r="W17" s="34">
        <v>124</v>
      </c>
      <c r="X17" s="34">
        <v>130</v>
      </c>
      <c r="Y17" s="34">
        <v>162</v>
      </c>
      <c r="Z17" s="34" t="s">
        <v>57</v>
      </c>
      <c r="AA17" s="34" t="s">
        <v>57</v>
      </c>
      <c r="AB17" s="34" t="s">
        <v>57</v>
      </c>
      <c r="AC17" s="30">
        <f t="shared" si="1"/>
        <v>139.80000000000001</v>
      </c>
      <c r="AD17" s="14"/>
    </row>
    <row r="18" spans="1:30" ht="24" customHeight="1" x14ac:dyDescent="0.2">
      <c r="A18" s="6">
        <v>13</v>
      </c>
      <c r="B18" s="3" t="s">
        <v>1</v>
      </c>
      <c r="C18" s="9" t="s">
        <v>37</v>
      </c>
      <c r="D18" s="34" t="s">
        <v>57</v>
      </c>
      <c r="E18" s="34" t="s">
        <v>57</v>
      </c>
      <c r="F18" s="34" t="s">
        <v>57</v>
      </c>
      <c r="G18" s="34" t="s">
        <v>57</v>
      </c>
      <c r="H18" s="34">
        <v>5870</v>
      </c>
      <c r="I18" s="34">
        <v>5282</v>
      </c>
      <c r="J18" s="34">
        <v>4427</v>
      </c>
      <c r="K18" s="34">
        <v>3938</v>
      </c>
      <c r="L18" s="34">
        <v>9000</v>
      </c>
      <c r="M18" s="34" t="s">
        <v>57</v>
      </c>
      <c r="N18" s="34" t="s">
        <v>57</v>
      </c>
      <c r="O18" s="34" t="s">
        <v>57</v>
      </c>
      <c r="P18" s="28">
        <f t="shared" si="0"/>
        <v>5703.4</v>
      </c>
      <c r="Q18" s="34" t="s">
        <v>57</v>
      </c>
      <c r="R18" s="34" t="s">
        <v>57</v>
      </c>
      <c r="S18" s="34" t="s">
        <v>57</v>
      </c>
      <c r="T18" s="34" t="s">
        <v>57</v>
      </c>
      <c r="U18" s="34">
        <v>80</v>
      </c>
      <c r="V18" s="34">
        <v>72</v>
      </c>
      <c r="W18" s="34">
        <v>66</v>
      </c>
      <c r="X18" s="34">
        <v>77</v>
      </c>
      <c r="Y18" s="34">
        <v>86</v>
      </c>
      <c r="Z18" s="34" t="s">
        <v>57</v>
      </c>
      <c r="AA18" s="34" t="s">
        <v>57</v>
      </c>
      <c r="AB18" s="34" t="s">
        <v>57</v>
      </c>
      <c r="AC18" s="30">
        <f t="shared" si="1"/>
        <v>76.2</v>
      </c>
      <c r="AD18" s="14"/>
    </row>
    <row r="19" spans="1:30" ht="24" customHeight="1" x14ac:dyDescent="0.2">
      <c r="A19" s="6">
        <v>14</v>
      </c>
      <c r="B19" s="8" t="s">
        <v>6</v>
      </c>
      <c r="C19" s="9" t="s">
        <v>13</v>
      </c>
      <c r="D19" s="34">
        <v>3193</v>
      </c>
      <c r="E19" s="34">
        <v>3238</v>
      </c>
      <c r="F19" s="34">
        <v>3236</v>
      </c>
      <c r="G19" s="34">
        <v>3556</v>
      </c>
      <c r="H19" s="34">
        <v>3503</v>
      </c>
      <c r="I19" s="34">
        <v>3511</v>
      </c>
      <c r="J19" s="34">
        <v>3500</v>
      </c>
      <c r="K19" s="34">
        <v>3641</v>
      </c>
      <c r="L19" s="34">
        <v>3762</v>
      </c>
      <c r="M19" s="34">
        <v>3697</v>
      </c>
      <c r="N19" s="34">
        <v>3593</v>
      </c>
      <c r="O19" s="34">
        <v>3440</v>
      </c>
      <c r="P19" s="28">
        <f t="shared" si="0"/>
        <v>3489.1666666666665</v>
      </c>
      <c r="Q19" s="34">
        <v>40</v>
      </c>
      <c r="R19" s="34">
        <v>41</v>
      </c>
      <c r="S19" s="34">
        <v>41</v>
      </c>
      <c r="T19" s="34">
        <v>42</v>
      </c>
      <c r="U19" s="34">
        <v>43</v>
      </c>
      <c r="V19" s="34">
        <v>43</v>
      </c>
      <c r="W19" s="34">
        <v>43</v>
      </c>
      <c r="X19" s="34">
        <v>44</v>
      </c>
      <c r="Y19" s="34">
        <v>46</v>
      </c>
      <c r="Z19" s="34">
        <v>45</v>
      </c>
      <c r="AA19" s="34">
        <v>45</v>
      </c>
      <c r="AB19" s="34">
        <v>43</v>
      </c>
      <c r="AC19" s="30">
        <f t="shared" si="1"/>
        <v>43</v>
      </c>
      <c r="AD19" s="14"/>
    </row>
    <row r="20" spans="1:30" ht="24" customHeight="1" x14ac:dyDescent="0.2">
      <c r="A20" s="6">
        <v>15</v>
      </c>
      <c r="B20" s="3" t="s">
        <v>1</v>
      </c>
      <c r="C20" s="9" t="s">
        <v>14</v>
      </c>
      <c r="D20" s="34">
        <v>2110</v>
      </c>
      <c r="E20" s="34">
        <v>2053</v>
      </c>
      <c r="F20" s="34">
        <v>1878</v>
      </c>
      <c r="G20" s="34">
        <v>1462</v>
      </c>
      <c r="H20" s="34">
        <v>1867</v>
      </c>
      <c r="I20" s="34">
        <v>1878</v>
      </c>
      <c r="J20" s="34">
        <v>2139</v>
      </c>
      <c r="K20" s="34">
        <v>2381</v>
      </c>
      <c r="L20" s="34">
        <v>2042</v>
      </c>
      <c r="M20" s="34">
        <v>2248</v>
      </c>
      <c r="N20" s="34">
        <v>2273</v>
      </c>
      <c r="O20" s="34">
        <v>1542</v>
      </c>
      <c r="P20" s="28">
        <f t="shared" si="0"/>
        <v>1989.4166666666667</v>
      </c>
      <c r="Q20" s="34">
        <v>46</v>
      </c>
      <c r="R20" s="34">
        <v>43</v>
      </c>
      <c r="S20" s="34">
        <v>47</v>
      </c>
      <c r="T20" s="34">
        <v>45</v>
      </c>
      <c r="U20" s="34">
        <v>48</v>
      </c>
      <c r="V20" s="34">
        <v>48</v>
      </c>
      <c r="W20" s="34">
        <v>46</v>
      </c>
      <c r="X20" s="34">
        <v>36</v>
      </c>
      <c r="Y20" s="34">
        <v>32</v>
      </c>
      <c r="Z20" s="34">
        <v>34</v>
      </c>
      <c r="AA20" s="34">
        <v>36</v>
      </c>
      <c r="AB20" s="34">
        <v>32</v>
      </c>
      <c r="AC20" s="30">
        <f t="shared" si="1"/>
        <v>41.083333333333336</v>
      </c>
      <c r="AD20" s="14"/>
    </row>
    <row r="21" spans="1:30" ht="24" customHeight="1" x14ac:dyDescent="0.2">
      <c r="A21" s="6">
        <v>16</v>
      </c>
      <c r="B21" s="3" t="s">
        <v>1</v>
      </c>
      <c r="C21" s="9" t="s">
        <v>15</v>
      </c>
      <c r="D21" s="34">
        <v>337</v>
      </c>
      <c r="E21" s="34">
        <v>356</v>
      </c>
      <c r="F21" s="34">
        <v>411</v>
      </c>
      <c r="G21" s="34">
        <v>520</v>
      </c>
      <c r="H21" s="34">
        <v>386</v>
      </c>
      <c r="I21" s="34">
        <v>370</v>
      </c>
      <c r="J21" s="34">
        <v>304</v>
      </c>
      <c r="K21" s="34">
        <v>288</v>
      </c>
      <c r="L21" s="34">
        <v>290</v>
      </c>
      <c r="M21" s="34">
        <v>334</v>
      </c>
      <c r="N21" s="34">
        <v>375</v>
      </c>
      <c r="O21" s="34">
        <v>339</v>
      </c>
      <c r="P21" s="28">
        <f t="shared" si="0"/>
        <v>359.16666666666669</v>
      </c>
      <c r="Q21" s="34">
        <v>17</v>
      </c>
      <c r="R21" s="34">
        <v>20</v>
      </c>
      <c r="S21" s="34">
        <v>23</v>
      </c>
      <c r="T21" s="34">
        <v>28</v>
      </c>
      <c r="U21" s="34">
        <v>22</v>
      </c>
      <c r="V21" s="34">
        <v>20</v>
      </c>
      <c r="W21" s="34">
        <v>17</v>
      </c>
      <c r="X21" s="34">
        <v>18</v>
      </c>
      <c r="Y21" s="34">
        <v>18</v>
      </c>
      <c r="Z21" s="34">
        <v>20</v>
      </c>
      <c r="AA21" s="34">
        <v>20</v>
      </c>
      <c r="AB21" s="34">
        <v>20</v>
      </c>
      <c r="AC21" s="30">
        <f t="shared" si="1"/>
        <v>20.25</v>
      </c>
      <c r="AD21" s="14"/>
    </row>
    <row r="22" spans="1:30" ht="24" customHeight="1" x14ac:dyDescent="0.2">
      <c r="A22" s="6">
        <v>17</v>
      </c>
      <c r="B22" s="3" t="s">
        <v>1</v>
      </c>
      <c r="C22" s="9" t="s">
        <v>16</v>
      </c>
      <c r="D22" s="34">
        <v>319</v>
      </c>
      <c r="E22" s="34">
        <v>334</v>
      </c>
      <c r="F22" s="34">
        <v>378</v>
      </c>
      <c r="G22" s="34">
        <v>452</v>
      </c>
      <c r="H22" s="34">
        <v>364</v>
      </c>
      <c r="I22" s="34">
        <v>354</v>
      </c>
      <c r="J22" s="34">
        <v>310</v>
      </c>
      <c r="K22" s="34">
        <v>314</v>
      </c>
      <c r="L22" s="34">
        <v>351</v>
      </c>
      <c r="M22" s="34">
        <v>359</v>
      </c>
      <c r="N22" s="34">
        <v>357</v>
      </c>
      <c r="O22" s="34">
        <v>350</v>
      </c>
      <c r="P22" s="28">
        <f t="shared" si="0"/>
        <v>353.5</v>
      </c>
      <c r="Q22" s="34">
        <v>19</v>
      </c>
      <c r="R22" s="34">
        <v>20</v>
      </c>
      <c r="S22" s="34">
        <v>23</v>
      </c>
      <c r="T22" s="34">
        <v>26</v>
      </c>
      <c r="U22" s="34">
        <v>20</v>
      </c>
      <c r="V22" s="34">
        <v>19</v>
      </c>
      <c r="W22" s="34">
        <v>17</v>
      </c>
      <c r="X22" s="34">
        <v>17</v>
      </c>
      <c r="Y22" s="34">
        <v>18</v>
      </c>
      <c r="Z22" s="34">
        <v>20</v>
      </c>
      <c r="AA22" s="34">
        <v>20</v>
      </c>
      <c r="AB22" s="34">
        <v>20</v>
      </c>
      <c r="AC22" s="30">
        <f t="shared" si="1"/>
        <v>19.916666666666668</v>
      </c>
      <c r="AD22" s="14"/>
    </row>
    <row r="23" spans="1:30" ht="24" customHeight="1" x14ac:dyDescent="0.2">
      <c r="A23" s="6">
        <v>18</v>
      </c>
      <c r="B23" s="3" t="s">
        <v>1</v>
      </c>
      <c r="C23" s="9" t="s">
        <v>17</v>
      </c>
      <c r="D23" s="34">
        <v>5199</v>
      </c>
      <c r="E23" s="34">
        <v>5583</v>
      </c>
      <c r="F23" s="34">
        <v>5586</v>
      </c>
      <c r="G23" s="34">
        <v>5353</v>
      </c>
      <c r="H23" s="34">
        <v>5614</v>
      </c>
      <c r="I23" s="34">
        <v>5773</v>
      </c>
      <c r="J23" s="34">
        <v>5234</v>
      </c>
      <c r="K23" s="34">
        <v>3821</v>
      </c>
      <c r="L23" s="34">
        <v>3310</v>
      </c>
      <c r="M23" s="34">
        <v>3599</v>
      </c>
      <c r="N23" s="34">
        <v>4091</v>
      </c>
      <c r="O23" s="34">
        <v>5071</v>
      </c>
      <c r="P23" s="28">
        <f t="shared" si="0"/>
        <v>4852.833333333333</v>
      </c>
      <c r="Q23" s="34">
        <v>73</v>
      </c>
      <c r="R23" s="34">
        <v>78</v>
      </c>
      <c r="S23" s="34">
        <v>78</v>
      </c>
      <c r="T23" s="34">
        <v>75</v>
      </c>
      <c r="U23" s="34">
        <v>78</v>
      </c>
      <c r="V23" s="34">
        <v>77</v>
      </c>
      <c r="W23" s="34">
        <v>68</v>
      </c>
      <c r="X23" s="34">
        <v>51</v>
      </c>
      <c r="Y23" s="34">
        <v>52</v>
      </c>
      <c r="Z23" s="34">
        <v>58</v>
      </c>
      <c r="AA23" s="34">
        <v>66</v>
      </c>
      <c r="AB23" s="34">
        <v>73</v>
      </c>
      <c r="AC23" s="30">
        <f t="shared" si="1"/>
        <v>68.916666666666671</v>
      </c>
      <c r="AD23" s="14"/>
    </row>
    <row r="24" spans="1:30" ht="24" customHeight="1" x14ac:dyDescent="0.2">
      <c r="A24" s="6">
        <v>19</v>
      </c>
      <c r="B24" s="4" t="s">
        <v>1</v>
      </c>
      <c r="C24" s="5" t="s">
        <v>18</v>
      </c>
      <c r="D24" s="34">
        <v>1900</v>
      </c>
      <c r="E24" s="34" t="s">
        <v>57</v>
      </c>
      <c r="F24" s="34" t="s">
        <v>57</v>
      </c>
      <c r="G24" s="34" t="s">
        <v>57</v>
      </c>
      <c r="H24" s="34" t="s">
        <v>57</v>
      </c>
      <c r="I24" s="34" t="s">
        <v>57</v>
      </c>
      <c r="J24" s="34">
        <v>2888</v>
      </c>
      <c r="K24" s="34">
        <v>2700</v>
      </c>
      <c r="L24" s="34">
        <v>2411</v>
      </c>
      <c r="M24" s="34">
        <v>2955</v>
      </c>
      <c r="N24" s="34">
        <v>2899</v>
      </c>
      <c r="O24" s="34">
        <v>2349</v>
      </c>
      <c r="P24" s="28">
        <f t="shared" si="0"/>
        <v>2586</v>
      </c>
      <c r="Q24" s="34">
        <v>35</v>
      </c>
      <c r="R24" s="34">
        <v>37</v>
      </c>
      <c r="S24" s="34">
        <v>40</v>
      </c>
      <c r="T24" s="34">
        <v>53</v>
      </c>
      <c r="U24" s="34">
        <v>45</v>
      </c>
      <c r="V24" s="34">
        <v>45</v>
      </c>
      <c r="W24" s="34">
        <v>39</v>
      </c>
      <c r="X24" s="34">
        <v>40</v>
      </c>
      <c r="Y24" s="34">
        <v>40</v>
      </c>
      <c r="Z24" s="34">
        <v>40</v>
      </c>
      <c r="AA24" s="34">
        <v>45</v>
      </c>
      <c r="AB24" s="34">
        <v>42</v>
      </c>
      <c r="AC24" s="30">
        <f t="shared" si="1"/>
        <v>41.75</v>
      </c>
      <c r="AD24" s="14"/>
    </row>
    <row r="25" spans="1:30" ht="24" customHeight="1" x14ac:dyDescent="0.2">
      <c r="A25" s="6">
        <v>20</v>
      </c>
      <c r="B25" s="8" t="s">
        <v>6</v>
      </c>
      <c r="C25" s="9" t="s">
        <v>19</v>
      </c>
      <c r="D25" s="34">
        <v>1324</v>
      </c>
      <c r="E25" s="34">
        <v>1309</v>
      </c>
      <c r="F25" s="34">
        <v>1342</v>
      </c>
      <c r="G25" s="34">
        <v>1369</v>
      </c>
      <c r="H25" s="34">
        <v>1416</v>
      </c>
      <c r="I25" s="34">
        <v>1467</v>
      </c>
      <c r="J25" s="34">
        <v>1610</v>
      </c>
      <c r="K25" s="34">
        <v>1494</v>
      </c>
      <c r="L25" s="34">
        <v>1475</v>
      </c>
      <c r="M25" s="34">
        <v>1422</v>
      </c>
      <c r="N25" s="34">
        <v>1906</v>
      </c>
      <c r="O25" s="34">
        <v>1723</v>
      </c>
      <c r="P25" s="28">
        <f t="shared" si="0"/>
        <v>1488.0833333333333</v>
      </c>
      <c r="Q25" s="34">
        <v>62</v>
      </c>
      <c r="R25" s="34">
        <v>62</v>
      </c>
      <c r="S25" s="34">
        <v>61</v>
      </c>
      <c r="T25" s="34">
        <v>63</v>
      </c>
      <c r="U25" s="34">
        <v>65</v>
      </c>
      <c r="V25" s="34">
        <v>67</v>
      </c>
      <c r="W25" s="34">
        <v>71</v>
      </c>
      <c r="X25" s="34">
        <v>67</v>
      </c>
      <c r="Y25" s="34">
        <v>66</v>
      </c>
      <c r="Z25" s="34">
        <v>68</v>
      </c>
      <c r="AA25" s="34">
        <v>62</v>
      </c>
      <c r="AB25" s="34">
        <v>59</v>
      </c>
      <c r="AC25" s="30">
        <f t="shared" si="1"/>
        <v>64.416666666666671</v>
      </c>
      <c r="AD25" s="14"/>
    </row>
    <row r="26" spans="1:30" ht="24" customHeight="1" x14ac:dyDescent="0.2">
      <c r="A26" s="6">
        <v>21</v>
      </c>
      <c r="B26" s="3" t="s">
        <v>1</v>
      </c>
      <c r="C26" s="9" t="s">
        <v>20</v>
      </c>
      <c r="D26" s="34">
        <v>12024</v>
      </c>
      <c r="E26" s="34">
        <v>12047</v>
      </c>
      <c r="F26" s="34">
        <v>12228</v>
      </c>
      <c r="G26" s="34">
        <v>12539</v>
      </c>
      <c r="H26" s="34">
        <v>13598</v>
      </c>
      <c r="I26" s="34">
        <v>13419</v>
      </c>
      <c r="J26" s="34">
        <v>12942</v>
      </c>
      <c r="K26" s="34">
        <v>13684</v>
      </c>
      <c r="L26" s="34">
        <v>13481</v>
      </c>
      <c r="M26" s="34">
        <v>13360</v>
      </c>
      <c r="N26" s="34">
        <v>12470</v>
      </c>
      <c r="O26" s="34">
        <v>12703</v>
      </c>
      <c r="P26" s="28">
        <f t="shared" si="0"/>
        <v>12874.583333333334</v>
      </c>
      <c r="Q26" s="34">
        <v>139</v>
      </c>
      <c r="R26" s="34">
        <v>138</v>
      </c>
      <c r="S26" s="34">
        <v>141</v>
      </c>
      <c r="T26" s="34">
        <v>144</v>
      </c>
      <c r="U26" s="34">
        <v>150</v>
      </c>
      <c r="V26" s="34">
        <v>148</v>
      </c>
      <c r="W26" s="34">
        <v>150</v>
      </c>
      <c r="X26" s="34">
        <v>150</v>
      </c>
      <c r="Y26" s="34">
        <v>151</v>
      </c>
      <c r="Z26" s="34">
        <v>149</v>
      </c>
      <c r="AA26" s="34">
        <v>146</v>
      </c>
      <c r="AB26" s="34">
        <v>145</v>
      </c>
      <c r="AC26" s="30">
        <f t="shared" si="1"/>
        <v>145.91666666666666</v>
      </c>
      <c r="AD26" s="14"/>
    </row>
    <row r="27" spans="1:30" ht="24" customHeight="1" x14ac:dyDescent="0.2">
      <c r="A27" s="6">
        <v>22</v>
      </c>
      <c r="B27" s="3" t="s">
        <v>1</v>
      </c>
      <c r="C27" s="9" t="s">
        <v>21</v>
      </c>
      <c r="D27" s="34">
        <v>6012</v>
      </c>
      <c r="E27" s="34">
        <v>5316</v>
      </c>
      <c r="F27" s="34">
        <v>5256</v>
      </c>
      <c r="G27" s="34">
        <v>5388</v>
      </c>
      <c r="H27" s="34">
        <v>5440</v>
      </c>
      <c r="I27" s="34">
        <v>5642</v>
      </c>
      <c r="J27" s="34" t="s">
        <v>57</v>
      </c>
      <c r="K27" s="34">
        <v>4900</v>
      </c>
      <c r="L27" s="34">
        <v>5850</v>
      </c>
      <c r="M27" s="34" t="s">
        <v>57</v>
      </c>
      <c r="N27" s="34" t="s">
        <v>57</v>
      </c>
      <c r="O27" s="34" t="s">
        <v>57</v>
      </c>
      <c r="P27" s="28">
        <f t="shared" si="0"/>
        <v>5475.5</v>
      </c>
      <c r="Q27" s="34">
        <v>74</v>
      </c>
      <c r="R27" s="34">
        <v>69</v>
      </c>
      <c r="S27" s="34">
        <v>68</v>
      </c>
      <c r="T27" s="34">
        <v>69</v>
      </c>
      <c r="U27" s="34">
        <v>71</v>
      </c>
      <c r="V27" s="34">
        <v>69</v>
      </c>
      <c r="W27" s="34">
        <v>60</v>
      </c>
      <c r="X27" s="34">
        <v>60</v>
      </c>
      <c r="Y27" s="34">
        <v>69</v>
      </c>
      <c r="Z27" s="34" t="s">
        <v>57</v>
      </c>
      <c r="AA27" s="34" t="s">
        <v>57</v>
      </c>
      <c r="AB27" s="34" t="s">
        <v>57</v>
      </c>
      <c r="AC27" s="30">
        <f t="shared" si="1"/>
        <v>67.666666666666671</v>
      </c>
      <c r="AD27" s="14"/>
    </row>
    <row r="28" spans="1:30" ht="24" customHeight="1" x14ac:dyDescent="0.2">
      <c r="A28" s="6">
        <v>23</v>
      </c>
      <c r="B28" s="3" t="s">
        <v>1</v>
      </c>
      <c r="C28" s="9" t="s">
        <v>56</v>
      </c>
      <c r="D28" s="34" t="s">
        <v>57</v>
      </c>
      <c r="E28" s="34" t="s">
        <v>57</v>
      </c>
      <c r="F28" s="34">
        <v>16139</v>
      </c>
      <c r="G28" s="34">
        <v>10713</v>
      </c>
      <c r="H28" s="34">
        <v>11063</v>
      </c>
      <c r="I28" s="34">
        <v>11289</v>
      </c>
      <c r="J28" s="34">
        <v>10575</v>
      </c>
      <c r="K28" s="34" t="s">
        <v>57</v>
      </c>
      <c r="L28" s="34">
        <v>6500</v>
      </c>
      <c r="M28" s="34">
        <v>6500</v>
      </c>
      <c r="N28" s="34" t="s">
        <v>57</v>
      </c>
      <c r="O28" s="34" t="s">
        <v>57</v>
      </c>
      <c r="P28" s="28">
        <f t="shared" si="0"/>
        <v>10397</v>
      </c>
      <c r="Q28" s="34" t="s">
        <v>57</v>
      </c>
      <c r="R28" s="34" t="s">
        <v>57</v>
      </c>
      <c r="S28" s="34">
        <v>169</v>
      </c>
      <c r="T28" s="34">
        <v>141</v>
      </c>
      <c r="U28" s="34">
        <v>143</v>
      </c>
      <c r="V28" s="34">
        <v>137</v>
      </c>
      <c r="W28" s="34">
        <v>103</v>
      </c>
      <c r="X28" s="34" t="s">
        <v>57</v>
      </c>
      <c r="Y28" s="34">
        <v>115</v>
      </c>
      <c r="Z28" s="34">
        <v>130</v>
      </c>
      <c r="AA28" s="34" t="s">
        <v>57</v>
      </c>
      <c r="AB28" s="34" t="s">
        <v>57</v>
      </c>
      <c r="AC28" s="30">
        <f t="shared" si="1"/>
        <v>134</v>
      </c>
      <c r="AD28" s="14"/>
    </row>
    <row r="29" spans="1:30" ht="24" customHeight="1" x14ac:dyDescent="0.2">
      <c r="A29" s="6">
        <v>24</v>
      </c>
      <c r="B29" s="4" t="s">
        <v>1</v>
      </c>
      <c r="C29" s="5" t="s">
        <v>22</v>
      </c>
      <c r="D29" s="34" t="s">
        <v>57</v>
      </c>
      <c r="E29" s="34" t="s">
        <v>57</v>
      </c>
      <c r="F29" s="34">
        <v>5547</v>
      </c>
      <c r="G29" s="34">
        <v>4583</v>
      </c>
      <c r="H29" s="34">
        <v>4008</v>
      </c>
      <c r="I29" s="34">
        <v>2533</v>
      </c>
      <c r="J29" s="34">
        <v>1000</v>
      </c>
      <c r="K29" s="34" t="s">
        <v>57</v>
      </c>
      <c r="L29" s="34" t="s">
        <v>57</v>
      </c>
      <c r="M29" s="34" t="s">
        <v>57</v>
      </c>
      <c r="N29" s="34" t="s">
        <v>57</v>
      </c>
      <c r="O29" s="34" t="s">
        <v>57</v>
      </c>
      <c r="P29" s="28">
        <f t="shared" si="0"/>
        <v>3534.2</v>
      </c>
      <c r="Q29" s="34" t="s">
        <v>57</v>
      </c>
      <c r="R29" s="34" t="s">
        <v>57</v>
      </c>
      <c r="S29" s="34">
        <v>74</v>
      </c>
      <c r="T29" s="34">
        <v>62</v>
      </c>
      <c r="U29" s="34">
        <v>54</v>
      </c>
      <c r="V29" s="34">
        <v>41</v>
      </c>
      <c r="W29" s="34">
        <v>32</v>
      </c>
      <c r="X29" s="34">
        <v>45</v>
      </c>
      <c r="Y29" s="34">
        <v>20</v>
      </c>
      <c r="Z29" s="34" t="s">
        <v>57</v>
      </c>
      <c r="AA29" s="34" t="s">
        <v>57</v>
      </c>
      <c r="AB29" s="34" t="s">
        <v>57</v>
      </c>
      <c r="AC29" s="30">
        <f t="shared" si="1"/>
        <v>46.857142857142854</v>
      </c>
      <c r="AD29" s="14"/>
    </row>
    <row r="30" spans="1:30" ht="24" customHeight="1" x14ac:dyDescent="0.2">
      <c r="A30" s="6">
        <v>25</v>
      </c>
      <c r="B30" s="3" t="s">
        <v>1</v>
      </c>
      <c r="C30" s="9" t="s">
        <v>52</v>
      </c>
      <c r="D30" s="34">
        <v>5661</v>
      </c>
      <c r="E30" s="34">
        <v>5803</v>
      </c>
      <c r="F30" s="34">
        <v>5685</v>
      </c>
      <c r="G30" s="34">
        <v>6579</v>
      </c>
      <c r="H30" s="34">
        <v>6566</v>
      </c>
      <c r="I30" s="34">
        <v>6620</v>
      </c>
      <c r="J30" s="34">
        <v>6289</v>
      </c>
      <c r="K30" s="34">
        <v>6314</v>
      </c>
      <c r="L30" s="34">
        <v>6411</v>
      </c>
      <c r="M30" s="34">
        <v>6989</v>
      </c>
      <c r="N30" s="34">
        <v>6784</v>
      </c>
      <c r="O30" s="34">
        <v>6888</v>
      </c>
      <c r="P30" s="28">
        <f t="shared" si="0"/>
        <v>6382.416666666667</v>
      </c>
      <c r="Q30" s="34">
        <v>87</v>
      </c>
      <c r="R30" s="34">
        <v>92</v>
      </c>
      <c r="S30" s="34">
        <v>92</v>
      </c>
      <c r="T30" s="34">
        <v>96</v>
      </c>
      <c r="U30" s="34">
        <v>96</v>
      </c>
      <c r="V30" s="34">
        <v>92</v>
      </c>
      <c r="W30" s="34">
        <v>96</v>
      </c>
      <c r="X30" s="34">
        <v>98</v>
      </c>
      <c r="Y30" s="34">
        <v>93</v>
      </c>
      <c r="Z30" s="34">
        <v>97</v>
      </c>
      <c r="AA30" s="34">
        <v>92</v>
      </c>
      <c r="AB30" s="34">
        <v>91</v>
      </c>
      <c r="AC30" s="30">
        <f t="shared" si="1"/>
        <v>93.5</v>
      </c>
      <c r="AD30" s="14"/>
    </row>
    <row r="31" spans="1:30" ht="24" customHeight="1" x14ac:dyDescent="0.2">
      <c r="A31" s="6">
        <v>26</v>
      </c>
      <c r="B31" s="3" t="s">
        <v>1</v>
      </c>
      <c r="C31" s="9" t="s">
        <v>23</v>
      </c>
      <c r="D31" s="34" t="s">
        <v>57</v>
      </c>
      <c r="E31" s="34" t="s">
        <v>57</v>
      </c>
      <c r="F31" s="34" t="s">
        <v>57</v>
      </c>
      <c r="G31" s="34" t="s">
        <v>57</v>
      </c>
      <c r="H31" s="34">
        <v>2680</v>
      </c>
      <c r="I31" s="34">
        <v>4334</v>
      </c>
      <c r="J31" s="34">
        <v>2890</v>
      </c>
      <c r="K31" s="34" t="s">
        <v>57</v>
      </c>
      <c r="L31" s="34" t="s">
        <v>57</v>
      </c>
      <c r="M31" s="34" t="s">
        <v>57</v>
      </c>
      <c r="N31" s="34" t="s">
        <v>57</v>
      </c>
      <c r="O31" s="34" t="s">
        <v>57</v>
      </c>
      <c r="P31" s="28">
        <f t="shared" si="0"/>
        <v>3301.3333333333335</v>
      </c>
      <c r="Q31" s="34" t="s">
        <v>57</v>
      </c>
      <c r="R31" s="34" t="s">
        <v>57</v>
      </c>
      <c r="S31" s="34" t="s">
        <v>57</v>
      </c>
      <c r="T31" s="34" t="s">
        <v>57</v>
      </c>
      <c r="U31" s="34">
        <v>234</v>
      </c>
      <c r="V31" s="34">
        <v>239</v>
      </c>
      <c r="W31" s="34">
        <v>306</v>
      </c>
      <c r="X31" s="34" t="s">
        <v>57</v>
      </c>
      <c r="Y31" s="34" t="s">
        <v>57</v>
      </c>
      <c r="Z31" s="34" t="s">
        <v>57</v>
      </c>
      <c r="AA31" s="34" t="s">
        <v>57</v>
      </c>
      <c r="AB31" s="34" t="s">
        <v>57</v>
      </c>
      <c r="AC31" s="30">
        <f t="shared" si="1"/>
        <v>259.66666666666669</v>
      </c>
      <c r="AD31" s="14"/>
    </row>
    <row r="32" spans="1:30" ht="24" customHeight="1" x14ac:dyDescent="0.2">
      <c r="A32" s="6">
        <v>27</v>
      </c>
      <c r="B32" s="3" t="s">
        <v>1</v>
      </c>
      <c r="C32" s="9" t="s">
        <v>24</v>
      </c>
      <c r="D32" s="34">
        <v>230</v>
      </c>
      <c r="E32" s="34">
        <v>235</v>
      </c>
      <c r="F32" s="34">
        <v>238</v>
      </c>
      <c r="G32" s="34">
        <v>232</v>
      </c>
      <c r="H32" s="34">
        <v>231</v>
      </c>
      <c r="I32" s="34">
        <v>231</v>
      </c>
      <c r="J32" s="34">
        <v>233</v>
      </c>
      <c r="K32" s="34">
        <v>235</v>
      </c>
      <c r="L32" s="34">
        <v>245</v>
      </c>
      <c r="M32" s="34">
        <v>244</v>
      </c>
      <c r="N32" s="34">
        <v>244</v>
      </c>
      <c r="O32" s="34">
        <v>240</v>
      </c>
      <c r="P32" s="28">
        <f t="shared" si="0"/>
        <v>236.5</v>
      </c>
      <c r="Q32" s="34">
        <v>16</v>
      </c>
      <c r="R32" s="34">
        <v>16</v>
      </c>
      <c r="S32" s="34">
        <v>17</v>
      </c>
      <c r="T32" s="34">
        <v>16</v>
      </c>
      <c r="U32" s="34">
        <v>16</v>
      </c>
      <c r="V32" s="34">
        <v>16</v>
      </c>
      <c r="W32" s="34">
        <v>16</v>
      </c>
      <c r="X32" s="34">
        <v>17</v>
      </c>
      <c r="Y32" s="34">
        <v>18</v>
      </c>
      <c r="Z32" s="34">
        <v>17</v>
      </c>
      <c r="AA32" s="34">
        <v>18</v>
      </c>
      <c r="AB32" s="34">
        <v>17</v>
      </c>
      <c r="AC32" s="30">
        <f t="shared" si="1"/>
        <v>16.666666666666668</v>
      </c>
      <c r="AD32" s="14"/>
    </row>
    <row r="33" spans="1:30" ht="24" customHeight="1" x14ac:dyDescent="0.2">
      <c r="A33" s="6">
        <v>28</v>
      </c>
      <c r="B33" s="3" t="s">
        <v>1</v>
      </c>
      <c r="C33" s="10" t="s">
        <v>25</v>
      </c>
      <c r="D33" s="34">
        <v>400</v>
      </c>
      <c r="E33" s="34">
        <v>395</v>
      </c>
      <c r="F33" s="34">
        <v>395</v>
      </c>
      <c r="G33" s="34">
        <v>397</v>
      </c>
      <c r="H33" s="34">
        <v>433</v>
      </c>
      <c r="I33" s="34">
        <v>428</v>
      </c>
      <c r="J33" s="34">
        <v>418</v>
      </c>
      <c r="K33" s="34">
        <v>378</v>
      </c>
      <c r="L33" s="34">
        <v>424</v>
      </c>
      <c r="M33" s="34">
        <v>414</v>
      </c>
      <c r="N33" s="34">
        <v>409</v>
      </c>
      <c r="O33" s="34">
        <v>419</v>
      </c>
      <c r="P33" s="28">
        <f t="shared" si="0"/>
        <v>409.16666666666669</v>
      </c>
      <c r="Q33" s="34">
        <v>26</v>
      </c>
      <c r="R33" s="34">
        <v>26</v>
      </c>
      <c r="S33" s="34">
        <v>26</v>
      </c>
      <c r="T33" s="34">
        <v>27</v>
      </c>
      <c r="U33" s="34">
        <v>26</v>
      </c>
      <c r="V33" s="34">
        <v>25</v>
      </c>
      <c r="W33" s="34">
        <v>24</v>
      </c>
      <c r="X33" s="34">
        <v>25</v>
      </c>
      <c r="Y33" s="34">
        <v>26</v>
      </c>
      <c r="Z33" s="34">
        <v>27</v>
      </c>
      <c r="AA33" s="34">
        <v>27</v>
      </c>
      <c r="AB33" s="34">
        <v>26</v>
      </c>
      <c r="AC33" s="30">
        <f t="shared" si="1"/>
        <v>25.916666666666668</v>
      </c>
      <c r="AD33" s="14"/>
    </row>
    <row r="34" spans="1:30" ht="24" customHeight="1" x14ac:dyDescent="0.2">
      <c r="A34" s="6">
        <v>29</v>
      </c>
      <c r="B34" s="3" t="s">
        <v>1</v>
      </c>
      <c r="C34" s="10" t="s">
        <v>26</v>
      </c>
      <c r="D34" s="34">
        <v>359</v>
      </c>
      <c r="E34" s="34">
        <v>325</v>
      </c>
      <c r="F34" s="34">
        <v>330</v>
      </c>
      <c r="G34" s="34">
        <v>353</v>
      </c>
      <c r="H34" s="34">
        <v>339</v>
      </c>
      <c r="I34" s="34">
        <v>332</v>
      </c>
      <c r="J34" s="34">
        <v>331</v>
      </c>
      <c r="K34" s="34">
        <v>326</v>
      </c>
      <c r="L34" s="34">
        <v>324</v>
      </c>
      <c r="M34" s="34">
        <v>325</v>
      </c>
      <c r="N34" s="34">
        <v>323</v>
      </c>
      <c r="O34" s="34">
        <v>319</v>
      </c>
      <c r="P34" s="28">
        <f t="shared" si="0"/>
        <v>332.16666666666669</v>
      </c>
      <c r="Q34" s="34">
        <v>21</v>
      </c>
      <c r="R34" s="34">
        <v>20</v>
      </c>
      <c r="S34" s="34">
        <v>20</v>
      </c>
      <c r="T34" s="34">
        <v>22</v>
      </c>
      <c r="U34" s="34">
        <v>21</v>
      </c>
      <c r="V34" s="34">
        <v>20</v>
      </c>
      <c r="W34" s="34">
        <v>21</v>
      </c>
      <c r="X34" s="34">
        <v>21</v>
      </c>
      <c r="Y34" s="34">
        <v>21</v>
      </c>
      <c r="Z34" s="34">
        <v>21</v>
      </c>
      <c r="AA34" s="34">
        <v>21</v>
      </c>
      <c r="AB34" s="34">
        <v>21</v>
      </c>
      <c r="AC34" s="30">
        <f t="shared" si="1"/>
        <v>20.833333333333332</v>
      </c>
      <c r="AD34" s="14"/>
    </row>
    <row r="35" spans="1:30" ht="24" customHeight="1" x14ac:dyDescent="0.2">
      <c r="A35" s="6">
        <v>30</v>
      </c>
      <c r="B35" s="3" t="s">
        <v>1</v>
      </c>
      <c r="C35" s="9" t="s">
        <v>27</v>
      </c>
      <c r="D35" s="34">
        <v>3375</v>
      </c>
      <c r="E35" s="34">
        <v>3542</v>
      </c>
      <c r="F35" s="34">
        <v>3375</v>
      </c>
      <c r="G35" s="34">
        <v>3033</v>
      </c>
      <c r="H35" s="34">
        <v>3350</v>
      </c>
      <c r="I35" s="34">
        <v>3005</v>
      </c>
      <c r="J35" s="34">
        <v>3386</v>
      </c>
      <c r="K35" s="34">
        <v>3576</v>
      </c>
      <c r="L35" s="34">
        <v>4015</v>
      </c>
      <c r="M35" s="34">
        <v>3564</v>
      </c>
      <c r="N35" s="34">
        <v>4008</v>
      </c>
      <c r="O35" s="34">
        <v>3821</v>
      </c>
      <c r="P35" s="28">
        <f t="shared" si="0"/>
        <v>3504.1666666666665</v>
      </c>
      <c r="Q35" s="34">
        <v>49</v>
      </c>
      <c r="R35" s="34">
        <v>47</v>
      </c>
      <c r="S35" s="34">
        <v>39</v>
      </c>
      <c r="T35" s="34">
        <v>36</v>
      </c>
      <c r="U35" s="34">
        <v>42</v>
      </c>
      <c r="V35" s="34">
        <v>40</v>
      </c>
      <c r="W35" s="34">
        <v>44</v>
      </c>
      <c r="X35" s="34">
        <v>45</v>
      </c>
      <c r="Y35" s="34">
        <v>51</v>
      </c>
      <c r="Z35" s="34">
        <v>49</v>
      </c>
      <c r="AA35" s="34">
        <v>54</v>
      </c>
      <c r="AB35" s="34">
        <v>54</v>
      </c>
      <c r="AC35" s="30">
        <f t="shared" si="1"/>
        <v>45.833333333333336</v>
      </c>
      <c r="AD35" s="14"/>
    </row>
    <row r="36" spans="1:30" ht="24" customHeight="1" x14ac:dyDescent="0.2">
      <c r="A36" s="6">
        <v>31</v>
      </c>
      <c r="B36" s="3" t="s">
        <v>1</v>
      </c>
      <c r="C36" s="10" t="s">
        <v>28</v>
      </c>
      <c r="D36" s="34" t="s">
        <v>57</v>
      </c>
      <c r="E36" s="34">
        <v>3550</v>
      </c>
      <c r="F36" s="34">
        <v>3325</v>
      </c>
      <c r="G36" s="34">
        <v>2460</v>
      </c>
      <c r="H36" s="34">
        <v>3845</v>
      </c>
      <c r="I36" s="34">
        <v>2763</v>
      </c>
      <c r="J36" s="34">
        <v>2500</v>
      </c>
      <c r="K36" s="34">
        <v>2761</v>
      </c>
      <c r="L36" s="34">
        <v>3606</v>
      </c>
      <c r="M36" s="34">
        <v>2275</v>
      </c>
      <c r="N36" s="34">
        <v>2228</v>
      </c>
      <c r="O36" s="34">
        <v>2750</v>
      </c>
      <c r="P36" s="28">
        <f t="shared" si="0"/>
        <v>2914.818181818182</v>
      </c>
      <c r="Q36" s="34">
        <v>42</v>
      </c>
      <c r="R36" s="34">
        <v>45</v>
      </c>
      <c r="S36" s="34">
        <v>43</v>
      </c>
      <c r="T36" s="34">
        <v>37</v>
      </c>
      <c r="U36" s="34">
        <v>37</v>
      </c>
      <c r="V36" s="34">
        <v>34</v>
      </c>
      <c r="W36" s="34">
        <v>37</v>
      </c>
      <c r="X36" s="34">
        <v>38</v>
      </c>
      <c r="Y36" s="34">
        <v>46</v>
      </c>
      <c r="Z36" s="34">
        <v>47</v>
      </c>
      <c r="AA36" s="34">
        <v>45</v>
      </c>
      <c r="AB36" s="34">
        <v>45</v>
      </c>
      <c r="AC36" s="30">
        <f t="shared" si="1"/>
        <v>41.333333333333336</v>
      </c>
      <c r="AD36" s="14"/>
    </row>
    <row r="37" spans="1:30" ht="24" customHeight="1" x14ac:dyDescent="0.2">
      <c r="A37" s="6">
        <v>32</v>
      </c>
      <c r="B37" s="3" t="s">
        <v>1</v>
      </c>
      <c r="C37" s="9" t="s">
        <v>29</v>
      </c>
      <c r="D37" s="34">
        <v>3262</v>
      </c>
      <c r="E37" s="34">
        <v>3217</v>
      </c>
      <c r="F37" s="34">
        <v>3220</v>
      </c>
      <c r="G37" s="34">
        <v>3216</v>
      </c>
      <c r="H37" s="34">
        <v>3316</v>
      </c>
      <c r="I37" s="34">
        <v>3312</v>
      </c>
      <c r="J37" s="34">
        <v>3380</v>
      </c>
      <c r="K37" s="34">
        <v>3276</v>
      </c>
      <c r="L37" s="34">
        <v>3464</v>
      </c>
      <c r="M37" s="34">
        <v>3511</v>
      </c>
      <c r="N37" s="34">
        <v>3560</v>
      </c>
      <c r="O37" s="34">
        <v>3754</v>
      </c>
      <c r="P37" s="28">
        <f t="shared" si="0"/>
        <v>3374</v>
      </c>
      <c r="Q37" s="34">
        <v>40</v>
      </c>
      <c r="R37" s="34">
        <v>41</v>
      </c>
      <c r="S37" s="34">
        <v>41</v>
      </c>
      <c r="T37" s="34">
        <v>40</v>
      </c>
      <c r="U37" s="34">
        <v>43</v>
      </c>
      <c r="V37" s="34">
        <v>43</v>
      </c>
      <c r="W37" s="34">
        <v>43</v>
      </c>
      <c r="X37" s="34">
        <v>44</v>
      </c>
      <c r="Y37" s="34">
        <v>44</v>
      </c>
      <c r="Z37" s="34">
        <v>45</v>
      </c>
      <c r="AA37" s="34">
        <v>45</v>
      </c>
      <c r="AB37" s="34">
        <v>47</v>
      </c>
      <c r="AC37" s="30">
        <f t="shared" si="1"/>
        <v>43</v>
      </c>
      <c r="AD37" s="14"/>
    </row>
    <row r="38" spans="1:30" ht="24" customHeight="1" x14ac:dyDescent="0.2">
      <c r="A38" s="6">
        <v>33</v>
      </c>
      <c r="B38" s="3" t="s">
        <v>1</v>
      </c>
      <c r="C38" s="10" t="s">
        <v>30</v>
      </c>
      <c r="D38" s="34">
        <v>17155</v>
      </c>
      <c r="E38" s="34">
        <v>17018</v>
      </c>
      <c r="F38" s="34">
        <v>18746</v>
      </c>
      <c r="G38" s="34">
        <v>18368</v>
      </c>
      <c r="H38" s="34">
        <v>17543</v>
      </c>
      <c r="I38" s="34">
        <v>18317</v>
      </c>
      <c r="J38" s="34">
        <v>20352</v>
      </c>
      <c r="K38" s="34">
        <v>21198</v>
      </c>
      <c r="L38" s="34">
        <v>21111</v>
      </c>
      <c r="M38" s="34">
        <v>20794</v>
      </c>
      <c r="N38" s="34">
        <v>21275</v>
      </c>
      <c r="O38" s="34">
        <v>21562</v>
      </c>
      <c r="P38" s="28">
        <f t="shared" si="0"/>
        <v>19453.25</v>
      </c>
      <c r="Q38" s="34">
        <v>229</v>
      </c>
      <c r="R38" s="34">
        <v>227</v>
      </c>
      <c r="S38" s="34">
        <v>235</v>
      </c>
      <c r="T38" s="34">
        <v>228</v>
      </c>
      <c r="U38" s="34">
        <v>215</v>
      </c>
      <c r="V38" s="34">
        <v>224</v>
      </c>
      <c r="W38" s="34">
        <v>226</v>
      </c>
      <c r="X38" s="34">
        <v>237</v>
      </c>
      <c r="Y38" s="34">
        <v>233</v>
      </c>
      <c r="Z38" s="34">
        <v>254</v>
      </c>
      <c r="AA38" s="34">
        <v>250</v>
      </c>
      <c r="AB38" s="34">
        <v>256</v>
      </c>
      <c r="AC38" s="30">
        <f t="shared" si="1"/>
        <v>234.5</v>
      </c>
      <c r="AD38" s="14"/>
    </row>
    <row r="39" spans="1:30" ht="24" customHeight="1" x14ac:dyDescent="0.2">
      <c r="A39" s="6">
        <v>34</v>
      </c>
      <c r="B39" s="3" t="s">
        <v>1</v>
      </c>
      <c r="C39" s="9" t="s">
        <v>31</v>
      </c>
      <c r="D39" s="34">
        <v>9757</v>
      </c>
      <c r="E39" s="34">
        <v>9094</v>
      </c>
      <c r="F39" s="34">
        <v>11366</v>
      </c>
      <c r="G39" s="34">
        <v>11206</v>
      </c>
      <c r="H39" s="34">
        <v>9438</v>
      </c>
      <c r="I39" s="34">
        <v>9461</v>
      </c>
      <c r="J39" s="34">
        <v>9865</v>
      </c>
      <c r="K39" s="34">
        <v>9786</v>
      </c>
      <c r="L39" s="34">
        <v>9500</v>
      </c>
      <c r="M39" s="34">
        <v>8713</v>
      </c>
      <c r="N39" s="34">
        <v>8438</v>
      </c>
      <c r="O39" s="34">
        <v>11656</v>
      </c>
      <c r="P39" s="28">
        <f t="shared" si="0"/>
        <v>9856.6666666666661</v>
      </c>
      <c r="Q39" s="34">
        <v>115</v>
      </c>
      <c r="R39" s="34">
        <v>114</v>
      </c>
      <c r="S39" s="34">
        <v>124</v>
      </c>
      <c r="T39" s="34">
        <v>121</v>
      </c>
      <c r="U39" s="34">
        <v>112</v>
      </c>
      <c r="V39" s="34">
        <v>115</v>
      </c>
      <c r="W39" s="34">
        <v>113</v>
      </c>
      <c r="X39" s="34">
        <v>114</v>
      </c>
      <c r="Y39" s="34">
        <v>124</v>
      </c>
      <c r="Z39" s="34">
        <v>125</v>
      </c>
      <c r="AA39" s="34">
        <v>134</v>
      </c>
      <c r="AB39" s="34">
        <v>134</v>
      </c>
      <c r="AC39" s="30">
        <f t="shared" si="1"/>
        <v>120.41666666666667</v>
      </c>
      <c r="AD39" s="14"/>
    </row>
    <row r="40" spans="1:30" ht="24" customHeight="1" x14ac:dyDescent="0.2">
      <c r="A40" s="6">
        <v>35</v>
      </c>
      <c r="B40" s="3" t="s">
        <v>1</v>
      </c>
      <c r="C40" s="9" t="s">
        <v>54</v>
      </c>
      <c r="D40" s="34">
        <v>11875</v>
      </c>
      <c r="E40" s="34">
        <v>11875</v>
      </c>
      <c r="F40" s="34">
        <v>11875</v>
      </c>
      <c r="G40" s="34">
        <v>15938</v>
      </c>
      <c r="H40" s="34">
        <v>6695</v>
      </c>
      <c r="I40" s="34">
        <v>5755</v>
      </c>
      <c r="J40" s="34">
        <v>10000</v>
      </c>
      <c r="K40" s="34">
        <v>10125</v>
      </c>
      <c r="L40" s="34">
        <v>10750</v>
      </c>
      <c r="M40" s="34">
        <v>11563</v>
      </c>
      <c r="N40" s="34">
        <v>11625</v>
      </c>
      <c r="O40" s="34">
        <v>11485</v>
      </c>
      <c r="P40" s="28">
        <f t="shared" si="0"/>
        <v>10796.75</v>
      </c>
      <c r="Q40" s="34">
        <v>130</v>
      </c>
      <c r="R40" s="34">
        <v>131</v>
      </c>
      <c r="S40" s="34">
        <v>148</v>
      </c>
      <c r="T40" s="34">
        <v>165</v>
      </c>
      <c r="U40" s="34">
        <v>92</v>
      </c>
      <c r="V40" s="34">
        <v>85</v>
      </c>
      <c r="W40" s="34">
        <v>121</v>
      </c>
      <c r="X40" s="34">
        <v>120</v>
      </c>
      <c r="Y40" s="34">
        <v>119</v>
      </c>
      <c r="Z40" s="34">
        <v>170</v>
      </c>
      <c r="AA40" s="34">
        <v>160</v>
      </c>
      <c r="AB40" s="34">
        <v>162</v>
      </c>
      <c r="AC40" s="30">
        <f t="shared" si="1"/>
        <v>133.58333333333334</v>
      </c>
      <c r="AD40" s="14"/>
    </row>
    <row r="41" spans="1:30" ht="24" customHeight="1" x14ac:dyDescent="0.2">
      <c r="A41" s="13"/>
      <c r="B41" s="15"/>
      <c r="C41" s="15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D41" s="11"/>
    </row>
    <row r="42" spans="1:30" ht="24" customHeight="1" x14ac:dyDescent="0.2">
      <c r="A42" s="13"/>
      <c r="B42" s="16"/>
      <c r="C42" s="16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D42" s="11"/>
    </row>
    <row r="43" spans="1:30" ht="24" customHeight="1" x14ac:dyDescent="0.2">
      <c r="A43" s="13"/>
      <c r="B43" s="17"/>
      <c r="C43" s="17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D43" s="11"/>
    </row>
    <row r="44" spans="1:30" ht="24" customHeight="1" x14ac:dyDescent="0.2">
      <c r="A44" s="13"/>
      <c r="B44" s="17"/>
      <c r="C44" s="17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D44" s="11"/>
    </row>
    <row r="45" spans="1:30" ht="24" customHeight="1" x14ac:dyDescent="0.2">
      <c r="A45" s="13"/>
      <c r="B45" s="17"/>
      <c r="C45" s="17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D45" s="11"/>
    </row>
    <row r="46" spans="1:30" ht="24" customHeight="1" x14ac:dyDescent="0.2">
      <c r="A46" s="13"/>
      <c r="B46" s="17"/>
      <c r="C46" s="17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D46" s="11"/>
    </row>
    <row r="47" spans="1:30" ht="24" customHeight="1" x14ac:dyDescent="0.2">
      <c r="A47" s="13"/>
      <c r="B47" s="17"/>
      <c r="C47" s="17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D47" s="11"/>
    </row>
    <row r="48" spans="1:30" ht="24" customHeight="1" x14ac:dyDescent="0.2">
      <c r="A48" s="13"/>
      <c r="B48" s="17"/>
      <c r="C48" s="17"/>
      <c r="N48" s="31"/>
      <c r="O48" s="31"/>
      <c r="P48" s="31"/>
      <c r="Q48" s="31"/>
      <c r="R48" s="31"/>
    </row>
    <row r="49" spans="1:18" ht="24" customHeight="1" x14ac:dyDescent="0.2">
      <c r="A49" s="13"/>
      <c r="B49" s="17"/>
      <c r="C49" s="17"/>
      <c r="N49" s="31"/>
      <c r="O49" s="31"/>
      <c r="P49" s="31"/>
      <c r="Q49" s="31"/>
      <c r="R49" s="31"/>
    </row>
    <row r="50" spans="1:18" ht="24" customHeight="1" x14ac:dyDescent="0.2">
      <c r="A50" s="13"/>
      <c r="B50" s="17"/>
      <c r="C50" s="17"/>
      <c r="N50" s="31"/>
      <c r="O50" s="31"/>
      <c r="P50" s="31"/>
      <c r="Q50" s="31"/>
      <c r="R50" s="31"/>
    </row>
    <row r="51" spans="1:18" ht="24" customHeight="1" x14ac:dyDescent="0.2">
      <c r="A51" s="13"/>
      <c r="B51" s="17"/>
      <c r="C51" s="17"/>
      <c r="N51" s="31"/>
      <c r="O51" s="31"/>
      <c r="P51" s="31"/>
      <c r="Q51" s="31"/>
      <c r="R51" s="31"/>
    </row>
    <row r="52" spans="1:18" ht="24" customHeight="1" x14ac:dyDescent="0.2">
      <c r="A52" s="13"/>
      <c r="B52" s="17"/>
      <c r="C52" s="17"/>
      <c r="N52" s="31"/>
      <c r="O52" s="31"/>
      <c r="P52" s="31"/>
      <c r="Q52" s="31"/>
      <c r="R52" s="31"/>
    </row>
    <row r="53" spans="1:18" ht="24" customHeight="1" x14ac:dyDescent="0.2">
      <c r="A53" s="13"/>
      <c r="B53" s="17"/>
      <c r="C53" s="17"/>
      <c r="N53" s="31"/>
      <c r="O53" s="31"/>
      <c r="P53" s="31"/>
      <c r="Q53" s="31"/>
      <c r="R53" s="31"/>
    </row>
    <row r="54" spans="1:18" ht="24" customHeight="1" x14ac:dyDescent="0.2">
      <c r="A54" s="13"/>
      <c r="B54" s="17"/>
      <c r="C54" s="17"/>
      <c r="N54" s="31"/>
      <c r="O54" s="31"/>
      <c r="P54" s="31"/>
      <c r="Q54" s="31"/>
      <c r="R54" s="31"/>
    </row>
    <row r="55" spans="1:18" ht="24" customHeight="1" x14ac:dyDescent="0.2">
      <c r="A55" s="13"/>
      <c r="B55" s="17"/>
      <c r="C55" s="17"/>
      <c r="N55" s="31"/>
      <c r="O55" s="31"/>
      <c r="P55" s="31"/>
      <c r="Q55" s="31"/>
      <c r="R55" s="31"/>
    </row>
    <row r="56" spans="1:18" ht="24" customHeight="1" x14ac:dyDescent="0.2">
      <c r="A56" s="13"/>
      <c r="B56" s="17"/>
      <c r="C56" s="17"/>
      <c r="N56" s="31"/>
      <c r="O56" s="31"/>
      <c r="P56" s="31"/>
      <c r="Q56" s="31"/>
      <c r="R56" s="31"/>
    </row>
    <row r="57" spans="1:18" ht="24" customHeight="1" x14ac:dyDescent="0.2">
      <c r="A57" s="13"/>
      <c r="B57" s="17"/>
      <c r="C57" s="17"/>
      <c r="N57" s="31"/>
      <c r="O57" s="31"/>
      <c r="P57" s="31"/>
      <c r="Q57" s="31"/>
      <c r="R57" s="31"/>
    </row>
    <row r="58" spans="1:18" ht="24" customHeight="1" x14ac:dyDescent="0.2">
      <c r="A58" s="13"/>
      <c r="B58" s="17"/>
      <c r="C58" s="17"/>
      <c r="N58" s="31"/>
      <c r="O58" s="31"/>
      <c r="P58" s="31"/>
      <c r="Q58" s="31"/>
      <c r="R58" s="31"/>
    </row>
    <row r="59" spans="1:18" ht="24" customHeight="1" x14ac:dyDescent="0.2">
      <c r="N59" s="31"/>
      <c r="O59" s="31"/>
      <c r="P59" s="31"/>
      <c r="Q59" s="31"/>
      <c r="R59" s="31"/>
    </row>
    <row r="60" spans="1:18" ht="24" customHeight="1" x14ac:dyDescent="0.2">
      <c r="N60" s="31"/>
      <c r="O60" s="31"/>
      <c r="P60" s="31"/>
      <c r="Q60" s="31"/>
      <c r="R60" s="31"/>
    </row>
    <row r="61" spans="1:18" ht="24" customHeight="1" x14ac:dyDescent="0.2">
      <c r="N61" s="31"/>
      <c r="O61" s="31"/>
      <c r="P61" s="31"/>
      <c r="Q61" s="31"/>
      <c r="R61" s="31"/>
    </row>
    <row r="62" spans="1:18" ht="24" customHeight="1" x14ac:dyDescent="0.2">
      <c r="N62" s="31"/>
      <c r="O62" s="31"/>
      <c r="P62" s="31"/>
      <c r="Q62" s="31"/>
      <c r="R62" s="31"/>
    </row>
    <row r="63" spans="1:18" ht="24" customHeight="1" x14ac:dyDescent="0.2">
      <c r="N63" s="31"/>
      <c r="O63" s="31"/>
      <c r="P63" s="31"/>
      <c r="Q63" s="31"/>
      <c r="R63" s="31"/>
    </row>
    <row r="64" spans="1:18" ht="24" customHeight="1" x14ac:dyDescent="0.2">
      <c r="N64" s="31"/>
      <c r="O64" s="31"/>
      <c r="P64" s="31"/>
      <c r="Q64" s="31"/>
      <c r="R64" s="31"/>
    </row>
    <row r="65" spans="14:18" ht="24" customHeight="1" x14ac:dyDescent="0.2">
      <c r="N65" s="31"/>
      <c r="O65" s="31"/>
      <c r="P65" s="31"/>
      <c r="Q65" s="31"/>
      <c r="R65" s="31"/>
    </row>
    <row r="66" spans="14:18" ht="24" customHeight="1" x14ac:dyDescent="0.2">
      <c r="N66" s="31"/>
      <c r="O66" s="31"/>
      <c r="P66" s="31"/>
      <c r="Q66" s="31"/>
      <c r="R66" s="31"/>
    </row>
    <row r="67" spans="14:18" ht="24" customHeight="1" x14ac:dyDescent="0.2">
      <c r="N67" s="31"/>
      <c r="O67" s="31"/>
      <c r="P67" s="31"/>
      <c r="Q67" s="31"/>
      <c r="R67" s="31"/>
    </row>
    <row r="68" spans="14:18" ht="24" customHeight="1" x14ac:dyDescent="0.2">
      <c r="N68" s="31"/>
      <c r="O68" s="31"/>
      <c r="P68" s="31"/>
      <c r="Q68" s="31"/>
      <c r="R68" s="31"/>
    </row>
    <row r="69" spans="14:18" ht="24" customHeight="1" x14ac:dyDescent="0.2">
      <c r="N69" s="32"/>
      <c r="O69" s="32"/>
      <c r="P69" s="32"/>
      <c r="Q69" s="33"/>
      <c r="R69" s="33"/>
    </row>
    <row r="70" spans="14:18" ht="24" customHeight="1" x14ac:dyDescent="0.2">
      <c r="N70" s="32"/>
      <c r="O70" s="32"/>
      <c r="P70" s="32"/>
      <c r="Q70" s="33"/>
      <c r="R70" s="33"/>
    </row>
    <row r="71" spans="14:18" ht="24" customHeight="1" x14ac:dyDescent="0.2">
      <c r="N71" s="32"/>
      <c r="O71" s="32"/>
      <c r="P71" s="32"/>
      <c r="Q71" s="33"/>
      <c r="R71" s="33"/>
    </row>
    <row r="72" spans="14:18" ht="24" customHeight="1" x14ac:dyDescent="0.2">
      <c r="N72" s="32"/>
      <c r="O72" s="32"/>
      <c r="P72" s="32"/>
      <c r="Q72" s="33"/>
      <c r="R72" s="33"/>
    </row>
    <row r="73" spans="14:18" ht="24" customHeight="1" x14ac:dyDescent="0.2">
      <c r="N73" s="32"/>
      <c r="O73" s="32"/>
      <c r="P73" s="32"/>
      <c r="Q73" s="33"/>
      <c r="R73" s="33"/>
    </row>
    <row r="74" spans="14:18" ht="24" customHeight="1" x14ac:dyDescent="0.2">
      <c r="N74" s="32"/>
      <c r="O74" s="32"/>
      <c r="P74" s="32"/>
      <c r="Q74" s="33"/>
      <c r="R74" s="33"/>
    </row>
    <row r="75" spans="14:18" ht="24" customHeight="1" x14ac:dyDescent="0.2">
      <c r="N75" s="32"/>
      <c r="O75" s="32"/>
      <c r="P75" s="32"/>
      <c r="Q75" s="33"/>
      <c r="R75" s="33"/>
    </row>
  </sheetData>
  <mergeCells count="8">
    <mergeCell ref="A2:P2"/>
    <mergeCell ref="Q2:AC2"/>
    <mergeCell ref="D3:P3"/>
    <mergeCell ref="Q3:AC3"/>
    <mergeCell ref="A4:A5"/>
    <mergeCell ref="B4:C5"/>
    <mergeCell ref="D4:P4"/>
    <mergeCell ref="Q4:AC4"/>
  </mergeCells>
  <pageMargins left="0.25" right="0" top="0.5" bottom="0" header="0.5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</vt:lpstr>
      <vt:lpstr>'2020'!Print_Titles</vt:lpstr>
    </vt:vector>
  </TitlesOfParts>
  <Company>DAM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Sumon</dc:creator>
  <cp:lastModifiedBy>Tahera</cp:lastModifiedBy>
  <cp:lastPrinted>2020-11-29T04:57:12Z</cp:lastPrinted>
  <dcterms:created xsi:type="dcterms:W3CDTF">2011-12-19T07:50:24Z</dcterms:created>
  <dcterms:modified xsi:type="dcterms:W3CDTF">2024-12-12T06:18:31Z</dcterms:modified>
</cp:coreProperties>
</file>