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<sst xmlns="http://schemas.openxmlformats.org/spreadsheetml/2006/main" count="249" uniqueCount="93">
  <si>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</si>
  <si>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</si>
  <si>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</si>
  <si>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</si>
  <si>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</si>
  <si>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</si>
  <si>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</si>
  <si>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</si>
  <si>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</si>
  <si>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</si>
  <si>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</si>
  <si>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</si>
  <si>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</si>
  <si>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</si>
  <si>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</si>
  <si>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</si>
  <si>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</si>
  <si>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</si>
  <si>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</si>
  <si>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</si>
  <si>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</si>
  <si>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</si>
  <si>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</si>
  <si>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</si>
  <si>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</si>
  <si>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</si>
  <si>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</si>
  <si>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</si>
  <si>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</si>
  <si>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</si>
  <si>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</si>
  <si>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</si>
  <si>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</si>
  <si>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</si>
  <si>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</si>
  <si>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</si>
  <si>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</si>
  <si>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</si>
  <si>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</si>
  <si>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</si>
  <si>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</si>
  <si>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</si>
  <si>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</si>
  <si>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</si>
  <si>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</si>
  <si>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</si>
  <si>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</si>
  <si>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</si>
  <si>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</si>
  <si>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</si>
  <si>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</si>
  <si>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</si>
  <si>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</si>
  <si>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</si>
  <si>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</si>
  <si>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</si>
  <si>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</si>
  <si>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</si>
  <si>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</si>
  <si>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</si>
  <si>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</si>
  <si>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</si>
  <si>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</si>
  <si>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</si>
  <si>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 xml:space="preserve">আটা খোলা 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</si>
  <si>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</si>
  <si>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</si>
  <si>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</si>
  <si>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</si>
  <si>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</si>
  <si>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>চিনি</t>
  </si>
  <si>
    <t xml:space="preserve">   </t>
  </si>
  <si>
    <t xml:space="preserve"> পাংগাস মাছ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</si>
  <si>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</si>
  <si>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</si>
  <si>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>ব্রয়লার মুরগী</t>
  </si>
  <si>
    <t>সয়াবিন তেল, পাম তেল</t>
  </si>
  <si>
    <t>পিয়াজ, আদা (দেশী/আমদানী)</t>
  </si>
  <si>
    <t>মুরগী ব্রয়লার</t>
  </si>
  <si>
    <t>কাচা পেপে, কাচামরিচ,বেগুন</t>
  </si>
  <si>
    <t>ডিম মুরগী (কক/সোনালী)</t>
  </si>
  <si>
    <t xml:space="preserve">পটল </t>
  </si>
  <si>
    <t xml:space="preserve">সরবরাহ কম </t>
  </si>
  <si>
    <t>পাংগাস মাছ</t>
  </si>
  <si>
    <t>চাল সরু, আটা (খোলা)</t>
  </si>
  <si>
    <t>ধানের দাম বৃদ্ধির ফলে</t>
  </si>
  <si>
    <t xml:space="preserve">রসুন </t>
  </si>
  <si>
    <t>মুরগি (ব্রয়লার) জ্যান্ত</t>
  </si>
  <si>
    <t>01/১২/২০২০</t>
  </si>
  <si>
    <t>০১/1১/২০২০</t>
  </si>
  <si>
    <t>০১/1২/২০১৯</t>
  </si>
  <si>
    <t>স্মারক নং ১২.০২.1000.5০০.16.০19.১8-৪36</t>
  </si>
  <si>
    <t>তারিখঃ 01/১2/2020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</si>
</sst>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P4" sqref="P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01" t="s">
        <v>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7" s="17" customFormat="1" ht="15.75" customHeight="1">
      <c r="A2" s="101" t="s">
        <v>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7" s="17" customFormat="1" ht="15.75" customHeight="1">
      <c r="A3" s="102" t="s">
        <v>49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P3" s="17" t="s">
        <v>57</v>
      </c>
      <c r="Q3" s="17" t="s">
        <v>57</v>
      </c>
    </row>
    <row r="4" spans="1:17" s="17" customFormat="1" ht="18" customHeight="1">
      <c r="A4" s="112" t="s">
        <v>56</v>
      </c>
      <c r="B4" s="112"/>
      <c r="C4" s="112"/>
      <c r="D4" s="112"/>
      <c r="E4" s="112"/>
      <c r="F4" s="112"/>
      <c r="H4" s="30"/>
      <c r="P4" s="17" t="s">
        <v>57</v>
      </c>
    </row>
    <row r="5" spans="1:17" s="17" customFormat="1" ht="18.75" customHeight="1">
      <c r="A5" s="103" t="s">
        <v>73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P5" s="17" t="s">
        <v>57</v>
      </c>
    </row>
    <row r="6" spans="1:17" s="17" customFormat="1" ht="15.75" customHeight="1">
      <c r="A6" s="113" t="s">
        <v>91</v>
      </c>
      <c r="B6" s="113"/>
      <c r="C6" s="113"/>
      <c r="D6" s="113"/>
      <c r="E6" s="113"/>
      <c r="F6" s="113"/>
      <c r="H6" s="43"/>
      <c r="I6" s="31"/>
      <c r="J6" s="111" t="s">
        <v>92</v>
      </c>
      <c r="K6" s="111"/>
      <c r="L6" s="111"/>
      <c r="M6" s="111"/>
      <c r="N6" s="111"/>
      <c r="Q6" s="17" t="s">
        <v>57</v>
      </c>
    </row>
    <row r="7" spans="1:17" ht="17.25" customHeight="1">
      <c r="A7" s="19"/>
      <c r="B7" s="24"/>
      <c r="C7" s="20"/>
      <c r="D7" s="21"/>
      <c r="E7" s="22"/>
      <c r="F7" s="21"/>
      <c r="G7" s="23"/>
      <c r="H7" s="22"/>
      <c r="I7" s="21"/>
      <c r="J7" s="21"/>
      <c r="K7" s="35" t="s">
        <v>50</v>
      </c>
      <c r="L7" s="45"/>
      <c r="M7" s="21"/>
      <c r="N7" s="21"/>
    </row>
    <row r="8" spans="1:17" ht="12" customHeight="1">
      <c r="A8" s="114" t="s">
        <v>0</v>
      </c>
      <c r="B8" s="104" t="s">
        <v>1</v>
      </c>
      <c r="C8" s="114" t="s">
        <v>9</v>
      </c>
      <c r="D8" s="105" t="s">
        <v>52</v>
      </c>
      <c r="E8" s="106"/>
      <c r="F8" s="107"/>
      <c r="G8" s="105" t="s">
        <v>47</v>
      </c>
      <c r="H8" s="106"/>
      <c r="I8" s="107"/>
      <c r="J8" s="115" t="s">
        <v>10</v>
      </c>
      <c r="K8" s="105" t="s">
        <v>48</v>
      </c>
      <c r="L8" s="106"/>
      <c r="M8" s="107"/>
      <c r="N8" s="115" t="s">
        <v>11</v>
      </c>
      <c r="Q8" s="1" t="s">
        <v>57</v>
      </c>
    </row>
    <row r="9" spans="1:17" ht="22.5" customHeight="1">
      <c r="A9" s="114"/>
      <c r="B9" s="104"/>
      <c r="C9" s="114"/>
      <c r="D9" s="108"/>
      <c r="E9" s="109"/>
      <c r="F9" s="110"/>
      <c r="G9" s="108"/>
      <c r="H9" s="109"/>
      <c r="I9" s="110"/>
      <c r="J9" s="116"/>
      <c r="K9" s="108"/>
      <c r="L9" s="109"/>
      <c r="M9" s="110"/>
      <c r="N9" s="116"/>
      <c r="Q9" s="1" t="s">
        <v>57</v>
      </c>
    </row>
    <row r="10" spans="1:17" ht="14.25" customHeight="1">
      <c r="A10" s="114"/>
      <c r="B10" s="104"/>
      <c r="C10" s="114"/>
      <c r="D10" s="118" t="s">
        <v>88</v>
      </c>
      <c r="E10" s="119"/>
      <c r="F10" s="120"/>
      <c r="G10" s="71" t="s">
        <v>89</v>
      </c>
      <c r="H10" s="72"/>
      <c r="I10" s="73"/>
      <c r="J10" s="117"/>
      <c r="K10" s="74" t="s">
        <v>90</v>
      </c>
      <c r="L10" s="75"/>
      <c r="M10" s="76"/>
      <c r="N10" s="117"/>
      <c r="P10" s="1" t="s">
        <v>57</v>
      </c>
    </row>
    <row r="11" spans="1:17" s="2" customFormat="1" ht="17.25" customHeight="1">
      <c r="A11" s="41">
        <v>1</v>
      </c>
      <c r="B11" s="39" t="s">
        <v>27</v>
      </c>
      <c r="C11" s="36" t="s">
        <v>12</v>
      </c>
      <c r="D11" s="29">
        <v>66</v>
      </c>
      <c r="E11" s="42" t="s">
        <v>13</v>
      </c>
      <c r="F11" s="53">
        <v>67</v>
      </c>
      <c r="G11" s="29">
        <v>66</v>
      </c>
      <c r="H11" s="42" t="s">
        <v>13</v>
      </c>
      <c r="I11" s="29">
        <v>67</v>
      </c>
      <c r="J11" s="34">
        <f t="shared" ref="J11:J12" si="0">((D11+F11)/2-(G11+I11)/2)/((G11+I11)/2)*100</f>
        <v>0</v>
      </c>
      <c r="K11" s="29">
        <v>60</v>
      </c>
      <c r="L11" s="42" t="s">
        <v>13</v>
      </c>
      <c r="M11" s="29">
        <v>62</v>
      </c>
      <c r="N11" s="33">
        <f t="shared" ref="N11:N12" si="1">((D11+F11)/2-(K11+M11)/2)/((K11+M11)/2)*100</f>
        <v>9.0163934426229506</v>
      </c>
    </row>
    <row r="12" spans="1:17" s="2" customFormat="1" ht="17.25" customHeight="1">
      <c r="A12" s="41">
        <v>2</v>
      </c>
      <c r="B12" s="40" t="s">
        <v>28</v>
      </c>
      <c r="C12" s="37" t="s">
        <v>14</v>
      </c>
      <c r="D12" s="29">
        <v>58</v>
      </c>
      <c r="E12" s="42" t="s">
        <v>13</v>
      </c>
      <c r="F12" s="54">
        <v>60</v>
      </c>
      <c r="G12" s="29">
        <v>55</v>
      </c>
      <c r="H12" s="42" t="s">
        <v>13</v>
      </c>
      <c r="I12" s="29">
        <v>56</v>
      </c>
      <c r="J12" s="32">
        <f t="shared" si="0"/>
        <v>6.3063063063063058</v>
      </c>
      <c r="K12" s="29">
        <v>45</v>
      </c>
      <c r="L12" s="42" t="s">
        <v>13</v>
      </c>
      <c r="M12" s="29">
        <v>46</v>
      </c>
      <c r="N12" s="32">
        <f t="shared" si="1"/>
        <v>29.670329670329672</v>
      </c>
    </row>
    <row r="13" spans="1:17" ht="17.25" customHeight="1">
      <c r="A13" s="41">
        <v>3</v>
      </c>
      <c r="B13" s="40" t="s">
        <v>29</v>
      </c>
      <c r="C13" s="37" t="s">
        <v>14</v>
      </c>
      <c r="D13" s="29">
        <v>48</v>
      </c>
      <c r="E13" s="42" t="s">
        <v>13</v>
      </c>
      <c r="F13" s="54">
        <v>49</v>
      </c>
      <c r="G13" s="29">
        <v>47</v>
      </c>
      <c r="H13" s="42" t="s">
        <v>13</v>
      </c>
      <c r="I13" s="29">
        <v>48</v>
      </c>
      <c r="J13" s="32">
        <f t="shared" ref="J13:J45" si="2">((D13+F13)/2-(G13+I13)/2)/((G13+I13)/2)*100</f>
        <v>2.1052631578947367</v>
      </c>
      <c r="K13" s="29">
        <v>38</v>
      </c>
      <c r="L13" s="42" t="s">
        <v>13</v>
      </c>
      <c r="M13" s="29">
        <v>40</v>
      </c>
      <c r="N13" s="32">
        <f t="shared" ref="N13:N45" si="3">((D13+F13)/2-(K13+M13)/2)/((K13+M13)/2)*100</f>
        <v>24.358974358974358</v>
      </c>
    </row>
    <row r="14" spans="1:17" ht="17.25" customHeight="1">
      <c r="A14" s="41">
        <v>4</v>
      </c>
      <c r="B14" s="39" t="s">
        <v>30</v>
      </c>
      <c r="C14" s="37" t="s">
        <v>14</v>
      </c>
      <c r="D14" s="29">
        <v>44</v>
      </c>
      <c r="E14" s="42" t="s">
        <v>13</v>
      </c>
      <c r="F14" s="54">
        <v>45</v>
      </c>
      <c r="G14" s="29">
        <v>44</v>
      </c>
      <c r="H14" s="42" t="s">
        <v>13</v>
      </c>
      <c r="I14" s="29">
        <v>45</v>
      </c>
      <c r="J14" s="32">
        <f t="shared" si="2"/>
        <v>0</v>
      </c>
      <c r="K14" s="29">
        <v>28</v>
      </c>
      <c r="L14" s="42" t="s">
        <v>13</v>
      </c>
      <c r="M14" s="29">
        <v>30</v>
      </c>
      <c r="N14" s="32">
        <f t="shared" si="3"/>
        <v>53.448275862068961</v>
      </c>
    </row>
    <row r="15" spans="1:17" ht="17.25" customHeight="1">
      <c r="A15" s="41">
        <v>5</v>
      </c>
      <c r="B15" s="39" t="s">
        <v>31</v>
      </c>
      <c r="C15" s="37" t="s">
        <v>14</v>
      </c>
      <c r="D15" s="29">
        <v>32</v>
      </c>
      <c r="E15" s="42" t="s">
        <v>13</v>
      </c>
      <c r="F15" s="54">
        <v>33</v>
      </c>
      <c r="G15" s="29">
        <v>32</v>
      </c>
      <c r="H15" s="42" t="s">
        <v>13</v>
      </c>
      <c r="I15" s="29">
        <v>33</v>
      </c>
      <c r="J15" s="32">
        <f t="shared" si="2"/>
        <v>0</v>
      </c>
      <c r="K15" s="29">
        <v>32</v>
      </c>
      <c r="L15" s="42" t="s">
        <v>13</v>
      </c>
      <c r="M15" s="29">
        <v>32</v>
      </c>
      <c r="N15" s="32">
        <f t="shared" si="3"/>
        <v>1.5625</v>
      </c>
    </row>
    <row r="16" spans="1:17" ht="17.25" customHeight="1">
      <c r="A16" s="41">
        <v>6</v>
      </c>
      <c r="B16" s="39" t="s">
        <v>32</v>
      </c>
      <c r="C16" s="37" t="s">
        <v>14</v>
      </c>
      <c r="D16" s="29">
        <v>26</v>
      </c>
      <c r="E16" s="42" t="s">
        <v>13</v>
      </c>
      <c r="F16" s="54">
        <v>28</v>
      </c>
      <c r="G16" s="29">
        <v>26</v>
      </c>
      <c r="H16" s="42" t="s">
        <v>13</v>
      </c>
      <c r="I16" s="29">
        <v>27</v>
      </c>
      <c r="J16" s="32">
        <f t="shared" si="2"/>
        <v>1.8867924528301887</v>
      </c>
      <c r="K16" s="29">
        <v>28</v>
      </c>
      <c r="L16" s="42" t="s">
        <v>13</v>
      </c>
      <c r="M16" s="29">
        <v>28</v>
      </c>
      <c r="N16" s="32">
        <f t="shared" si="3"/>
        <v>-3.5714285714285712</v>
      </c>
    </row>
    <row r="17" spans="1:14" ht="17.25" customHeight="1">
      <c r="A17" s="41">
        <v>7</v>
      </c>
      <c r="B17" s="39" t="s">
        <v>33</v>
      </c>
      <c r="C17" s="37" t="s">
        <v>14</v>
      </c>
      <c r="D17" s="29">
        <v>110</v>
      </c>
      <c r="E17" s="42" t="s">
        <v>13</v>
      </c>
      <c r="F17" s="54">
        <v>120</v>
      </c>
      <c r="G17" s="29">
        <v>110</v>
      </c>
      <c r="H17" s="42" t="s">
        <v>13</v>
      </c>
      <c r="I17" s="29">
        <v>112</v>
      </c>
      <c r="J17" s="32">
        <f t="shared" si="2"/>
        <v>3.6036036036036037</v>
      </c>
      <c r="K17" s="29">
        <v>60</v>
      </c>
      <c r="L17" s="42" t="s">
        <v>13</v>
      </c>
      <c r="M17" s="29">
        <v>100</v>
      </c>
      <c r="N17" s="32">
        <f t="shared" si="3"/>
        <v>43.75</v>
      </c>
    </row>
    <row r="18" spans="1:14" ht="17.25" customHeight="1">
      <c r="A18" s="41">
        <v>8</v>
      </c>
      <c r="B18" s="39" t="s">
        <v>43</v>
      </c>
      <c r="C18" s="37" t="s">
        <v>14</v>
      </c>
      <c r="D18" s="29">
        <v>120</v>
      </c>
      <c r="E18" s="42" t="s">
        <v>13</v>
      </c>
      <c r="F18" s="54">
        <v>125</v>
      </c>
      <c r="G18" s="29">
        <v>120</v>
      </c>
      <c r="H18" s="42" t="s">
        <v>13</v>
      </c>
      <c r="I18" s="29">
        <v>124</v>
      </c>
      <c r="J18" s="32">
        <f t="shared" si="2"/>
        <v>0.4098360655737705</v>
      </c>
      <c r="K18" s="29">
        <v>90</v>
      </c>
      <c r="L18" s="42" t="s">
        <v>13</v>
      </c>
      <c r="M18" s="29">
        <v>110</v>
      </c>
      <c r="N18" s="32">
        <f t="shared" si="3"/>
        <v>22.5</v>
      </c>
    </row>
    <row r="19" spans="1:14" ht="17.25" customHeight="1">
      <c r="A19" s="41">
        <v>9</v>
      </c>
      <c r="B19" s="39" t="s">
        <v>34</v>
      </c>
      <c r="C19" s="37" t="s">
        <v>14</v>
      </c>
      <c r="D19" s="29">
        <v>64</v>
      </c>
      <c r="E19" s="42" t="s">
        <v>13</v>
      </c>
      <c r="F19" s="54">
        <v>65</v>
      </c>
      <c r="G19" s="29">
        <v>64</v>
      </c>
      <c r="H19" s="42" t="s">
        <v>13</v>
      </c>
      <c r="I19" s="29">
        <v>65</v>
      </c>
      <c r="J19" s="32">
        <f t="shared" si="2"/>
        <v>0</v>
      </c>
      <c r="K19" s="29">
        <v>70</v>
      </c>
      <c r="L19" s="42" t="s">
        <v>13</v>
      </c>
      <c r="M19" s="29">
        <v>72</v>
      </c>
      <c r="N19" s="32">
        <f t="shared" si="3"/>
        <v>-9.1549295774647899</v>
      </c>
    </row>
    <row r="20" spans="1:14" ht="17.25" customHeight="1">
      <c r="A20" s="41">
        <v>10</v>
      </c>
      <c r="B20" s="39" t="s">
        <v>35</v>
      </c>
      <c r="C20" s="37" t="s">
        <v>15</v>
      </c>
      <c r="D20" s="29">
        <v>88</v>
      </c>
      <c r="E20" s="42" t="s">
        <v>13</v>
      </c>
      <c r="F20" s="54">
        <v>90</v>
      </c>
      <c r="G20" s="29">
        <v>88</v>
      </c>
      <c r="H20" s="42" t="s">
        <v>13</v>
      </c>
      <c r="I20" s="29">
        <v>90</v>
      </c>
      <c r="J20" s="32">
        <f t="shared" si="2"/>
        <v>0</v>
      </c>
      <c r="K20" s="29">
        <v>80</v>
      </c>
      <c r="L20" s="42" t="s">
        <v>13</v>
      </c>
      <c r="M20" s="29">
        <v>82</v>
      </c>
      <c r="N20" s="32">
        <f t="shared" si="3"/>
        <v>9.8765432098765427</v>
      </c>
    </row>
    <row r="21" spans="1:14" ht="17.25" customHeight="1">
      <c r="A21" s="41">
        <v>11</v>
      </c>
      <c r="B21" s="39" t="s">
        <v>36</v>
      </c>
      <c r="C21" s="37" t="s">
        <v>14</v>
      </c>
      <c r="D21" s="29">
        <v>78</v>
      </c>
      <c r="E21" s="42" t="s">
        <v>13</v>
      </c>
      <c r="F21" s="54">
        <v>80</v>
      </c>
      <c r="G21" s="29">
        <v>78</v>
      </c>
      <c r="H21" s="42" t="s">
        <v>13</v>
      </c>
      <c r="I21" s="29">
        <v>80</v>
      </c>
      <c r="J21" s="32">
        <f t="shared" si="2"/>
        <v>0</v>
      </c>
      <c r="K21" s="29">
        <v>70</v>
      </c>
      <c r="L21" s="42" t="s">
        <v>13</v>
      </c>
      <c r="M21" s="29">
        <v>72</v>
      </c>
      <c r="N21" s="32">
        <f t="shared" si="3"/>
        <v>11.267605633802818</v>
      </c>
    </row>
    <row r="22" spans="1:14" ht="17.25" customHeight="1">
      <c r="A22" s="41">
        <v>12</v>
      </c>
      <c r="B22" s="39" t="s">
        <v>44</v>
      </c>
      <c r="C22" s="37" t="s">
        <v>16</v>
      </c>
      <c r="D22" s="29">
        <v>520</v>
      </c>
      <c r="E22" s="42" t="s">
        <v>13</v>
      </c>
      <c r="F22" s="54">
        <v>540</v>
      </c>
      <c r="G22" s="29">
        <v>520</v>
      </c>
      <c r="H22" s="42" t="s">
        <v>13</v>
      </c>
      <c r="I22" s="29">
        <v>540</v>
      </c>
      <c r="J22" s="32">
        <f t="shared" si="2"/>
        <v>0</v>
      </c>
      <c r="K22" s="29">
        <v>500</v>
      </c>
      <c r="L22" s="42" t="s">
        <v>13</v>
      </c>
      <c r="M22" s="29">
        <v>535</v>
      </c>
      <c r="N22" s="32">
        <f t="shared" si="3"/>
        <v>2.4154589371980677</v>
      </c>
    </row>
    <row r="23" spans="1:14" ht="17.25" customHeight="1">
      <c r="A23" s="41">
        <v>13</v>
      </c>
      <c r="B23" s="39" t="s">
        <v>2</v>
      </c>
      <c r="C23" s="38" t="s">
        <v>12</v>
      </c>
      <c r="D23" s="29">
        <v>60</v>
      </c>
      <c r="E23" s="42" t="s">
        <v>13</v>
      </c>
      <c r="F23" s="54">
        <v>65</v>
      </c>
      <c r="G23" s="29">
        <v>80</v>
      </c>
      <c r="H23" s="42" t="s">
        <v>13</v>
      </c>
      <c r="I23" s="29">
        <v>90</v>
      </c>
      <c r="J23" s="32">
        <f t="shared" si="2"/>
        <v>-26.47058823529412</v>
      </c>
      <c r="K23" s="29">
        <v>200</v>
      </c>
      <c r="L23" s="42" t="s">
        <v>13</v>
      </c>
      <c r="M23" s="29">
        <v>210</v>
      </c>
      <c r="N23" s="32">
        <f t="shared" si="3"/>
        <v>-69.512195121951208</v>
      </c>
    </row>
    <row r="24" spans="1:14" ht="17.25" customHeight="1">
      <c r="A24" s="41">
        <v>14</v>
      </c>
      <c r="B24" s="39" t="s">
        <v>53</v>
      </c>
      <c r="C24" s="37" t="s">
        <v>14</v>
      </c>
      <c r="D24" s="29">
        <v>40</v>
      </c>
      <c r="E24" s="42" t="s">
        <v>13</v>
      </c>
      <c r="F24" s="54">
        <v>45</v>
      </c>
      <c r="G24" s="29">
        <v>70</v>
      </c>
      <c r="H24" s="42" t="s">
        <v>13</v>
      </c>
      <c r="I24" s="29">
        <v>75</v>
      </c>
      <c r="J24" s="32">
        <f t="shared" si="2"/>
        <v>-41.379310344827587</v>
      </c>
      <c r="K24" s="29">
        <v>170</v>
      </c>
      <c r="L24" s="42" t="s">
        <v>13</v>
      </c>
      <c r="M24" s="29">
        <v>190</v>
      </c>
      <c r="N24" s="32">
        <f t="shared" si="3"/>
        <v>-76.388888888888886</v>
      </c>
    </row>
    <row r="25" spans="1:14" ht="17.25" customHeight="1">
      <c r="A25" s="41">
        <v>15</v>
      </c>
      <c r="B25" s="39" t="s">
        <v>3</v>
      </c>
      <c r="C25" s="37" t="s">
        <v>14</v>
      </c>
      <c r="D25" s="29">
        <v>80</v>
      </c>
      <c r="E25" s="42" t="s">
        <v>13</v>
      </c>
      <c r="F25" s="54">
        <v>90</v>
      </c>
      <c r="G25" s="29">
        <v>90</v>
      </c>
      <c r="H25" s="42" t="s">
        <v>13</v>
      </c>
      <c r="I25" s="29">
        <v>100</v>
      </c>
      <c r="J25" s="32">
        <f t="shared" si="2"/>
        <v>-10.526315789473683</v>
      </c>
      <c r="K25" s="29">
        <v>140</v>
      </c>
      <c r="L25" s="42" t="s">
        <v>13</v>
      </c>
      <c r="M25" s="29">
        <v>145</v>
      </c>
      <c r="N25" s="32">
        <f t="shared" si="3"/>
        <v>-40.350877192982452</v>
      </c>
    </row>
    <row r="26" spans="1:14" ht="17.25" customHeight="1">
      <c r="A26" s="41">
        <v>16</v>
      </c>
      <c r="B26" s="39" t="s">
        <v>54</v>
      </c>
      <c r="C26" s="37" t="s">
        <v>14</v>
      </c>
      <c r="D26" s="29">
        <v>80</v>
      </c>
      <c r="E26" s="42" t="s">
        <v>13</v>
      </c>
      <c r="F26" s="54">
        <v>90</v>
      </c>
      <c r="G26" s="29">
        <v>75</v>
      </c>
      <c r="H26" s="42" t="s">
        <v>13</v>
      </c>
      <c r="I26" s="29">
        <v>85</v>
      </c>
      <c r="J26" s="32">
        <f t="shared" si="2"/>
        <v>6.25</v>
      </c>
      <c r="K26" s="29">
        <v>155</v>
      </c>
      <c r="L26" s="42" t="s">
        <v>13</v>
      </c>
      <c r="M26" s="29">
        <v>160</v>
      </c>
      <c r="N26" s="32">
        <f t="shared" si="3"/>
        <v>-46.031746031746032</v>
      </c>
    </row>
    <row r="27" spans="1:14" ht="17.25" customHeight="1">
      <c r="A27" s="41">
        <v>17</v>
      </c>
      <c r="B27" s="39" t="s">
        <v>55</v>
      </c>
      <c r="C27" s="37" t="s">
        <v>14</v>
      </c>
      <c r="D27" s="29">
        <v>100</v>
      </c>
      <c r="E27" s="42" t="s">
        <v>13</v>
      </c>
      <c r="F27" s="54">
        <v>150</v>
      </c>
      <c r="G27" s="29">
        <v>230</v>
      </c>
      <c r="H27" s="42" t="s">
        <v>13</v>
      </c>
      <c r="I27" s="29">
        <v>240</v>
      </c>
      <c r="J27" s="32">
        <f t="shared" si="2"/>
        <v>-46.808510638297875</v>
      </c>
      <c r="K27" s="29">
        <v>140</v>
      </c>
      <c r="L27" s="42" t="s">
        <v>13</v>
      </c>
      <c r="M27" s="29">
        <v>150</v>
      </c>
      <c r="N27" s="32">
        <f t="shared" si="3"/>
        <v>-13.793103448275861</v>
      </c>
    </row>
    <row r="28" spans="1:14" ht="17.25" customHeight="1">
      <c r="A28" s="41">
        <v>18</v>
      </c>
      <c r="B28" s="39" t="s">
        <v>5</v>
      </c>
      <c r="C28" s="37" t="s">
        <v>14</v>
      </c>
      <c r="D28" s="29">
        <v>34</v>
      </c>
      <c r="E28" s="42" t="s">
        <v>13</v>
      </c>
      <c r="F28" s="54">
        <v>35</v>
      </c>
      <c r="G28" s="29">
        <v>35</v>
      </c>
      <c r="H28" s="42" t="s">
        <v>13</v>
      </c>
      <c r="I28" s="29">
        <v>40</v>
      </c>
      <c r="J28" s="32">
        <f t="shared" si="2"/>
        <v>-8</v>
      </c>
      <c r="K28" s="29">
        <v>22</v>
      </c>
      <c r="L28" s="42" t="s">
        <v>13</v>
      </c>
      <c r="M28" s="29">
        <v>24</v>
      </c>
      <c r="N28" s="32">
        <f t="shared" si="3"/>
        <v>50</v>
      </c>
    </row>
    <row r="29" spans="1:14" ht="17.25" customHeight="1">
      <c r="A29" s="41">
        <v>19</v>
      </c>
      <c r="B29" s="39" t="s">
        <v>6</v>
      </c>
      <c r="C29" s="37" t="s">
        <v>14</v>
      </c>
      <c r="D29" s="29">
        <v>30</v>
      </c>
      <c r="E29" s="42" t="s">
        <v>13</v>
      </c>
      <c r="F29" s="54">
        <v>35</v>
      </c>
      <c r="G29" s="29">
        <v>55</v>
      </c>
      <c r="H29" s="42" t="s">
        <v>13</v>
      </c>
      <c r="I29" s="29">
        <v>60</v>
      </c>
      <c r="J29" s="32">
        <f t="shared" si="2"/>
        <v>-43.478260869565219</v>
      </c>
      <c r="K29" s="29">
        <v>40</v>
      </c>
      <c r="L29" s="42" t="s">
        <v>13</v>
      </c>
      <c r="M29" s="29">
        <v>45</v>
      </c>
      <c r="N29" s="32">
        <f t="shared" si="3"/>
        <v>-23.52941176470588</v>
      </c>
    </row>
    <row r="30" spans="1:14" ht="17.25" customHeight="1">
      <c r="A30" s="41">
        <v>20</v>
      </c>
      <c r="B30" s="39" t="s">
        <v>17</v>
      </c>
      <c r="C30" s="37" t="s">
        <v>14</v>
      </c>
      <c r="D30" s="29">
        <v>20</v>
      </c>
      <c r="E30" s="42" t="s">
        <v>13</v>
      </c>
      <c r="F30" s="54">
        <v>25</v>
      </c>
      <c r="G30" s="29">
        <v>30</v>
      </c>
      <c r="H30" s="42" t="s">
        <v>13</v>
      </c>
      <c r="I30" s="29">
        <v>40</v>
      </c>
      <c r="J30" s="32">
        <f t="shared" si="2"/>
        <v>-35.714285714285715</v>
      </c>
      <c r="K30" s="29">
        <v>25</v>
      </c>
      <c r="L30" s="42" t="s">
        <v>13</v>
      </c>
      <c r="M30" s="29">
        <v>30</v>
      </c>
      <c r="N30" s="32">
        <f t="shared" si="3"/>
        <v>-18.181818181818183</v>
      </c>
    </row>
    <row r="31" spans="1:14" ht="17.25" customHeight="1">
      <c r="A31" s="41">
        <v>21</v>
      </c>
      <c r="B31" s="39" t="s">
        <v>60</v>
      </c>
      <c r="C31" s="37" t="s">
        <v>14</v>
      </c>
      <c r="D31" s="29">
        <v>20</v>
      </c>
      <c r="E31" s="42" t="s">
        <v>13</v>
      </c>
      <c r="F31" s="54">
        <v>25</v>
      </c>
      <c r="G31" s="29">
        <v>25</v>
      </c>
      <c r="H31" s="42" t="s">
        <v>13</v>
      </c>
      <c r="I31" s="29">
        <v>30</v>
      </c>
      <c r="J31" s="32">
        <f t="shared" si="2"/>
        <v>-18.181818181818183</v>
      </c>
      <c r="K31" s="29">
        <v>22</v>
      </c>
      <c r="L31" s="42" t="s">
        <v>13</v>
      </c>
      <c r="M31" s="29">
        <v>25</v>
      </c>
      <c r="N31" s="32">
        <f t="shared" si="3"/>
        <v>-4.2553191489361701</v>
      </c>
    </row>
    <row r="32" spans="1:14" ht="17.25" customHeight="1">
      <c r="A32" s="41">
        <v>22</v>
      </c>
      <c r="B32" s="39" t="s">
        <v>18</v>
      </c>
      <c r="C32" s="37" t="s">
        <v>14</v>
      </c>
      <c r="D32" s="29">
        <v>30</v>
      </c>
      <c r="E32" s="42" t="s">
        <v>13</v>
      </c>
      <c r="F32" s="54">
        <v>35</v>
      </c>
      <c r="G32" s="29">
        <v>45</v>
      </c>
      <c r="H32" s="42" t="s">
        <v>13</v>
      </c>
      <c r="I32" s="29">
        <v>50</v>
      </c>
      <c r="J32" s="32">
        <f t="shared" si="2"/>
        <v>-31.578947368421051</v>
      </c>
      <c r="K32" s="29">
        <v>28</v>
      </c>
      <c r="L32" s="42" t="s">
        <v>13</v>
      </c>
      <c r="M32" s="29">
        <v>30</v>
      </c>
      <c r="N32" s="32">
        <f t="shared" si="3"/>
        <v>12.068965517241379</v>
      </c>
    </row>
    <row r="33" spans="1:17" ht="17.25" customHeight="1">
      <c r="A33" s="41">
        <v>23</v>
      </c>
      <c r="B33" s="39" t="s">
        <v>4</v>
      </c>
      <c r="C33" s="37" t="s">
        <v>14</v>
      </c>
      <c r="D33" s="29">
        <v>60</v>
      </c>
      <c r="E33" s="42" t="s">
        <v>13</v>
      </c>
      <c r="F33" s="54">
        <v>70</v>
      </c>
      <c r="G33" s="29">
        <v>200</v>
      </c>
      <c r="H33" s="42" t="s">
        <v>13</v>
      </c>
      <c r="I33" s="29">
        <v>250</v>
      </c>
      <c r="J33" s="32">
        <f t="shared" si="2"/>
        <v>-71.111111111111114</v>
      </c>
      <c r="K33" s="29">
        <v>70</v>
      </c>
      <c r="L33" s="42" t="s">
        <v>13</v>
      </c>
      <c r="M33" s="29">
        <v>80</v>
      </c>
      <c r="N33" s="32">
        <f t="shared" si="3"/>
        <v>-13.333333333333334</v>
      </c>
    </row>
    <row r="34" spans="1:17" ht="17.25" customHeight="1">
      <c r="A34" s="41">
        <v>24</v>
      </c>
      <c r="B34" s="39" t="s">
        <v>37</v>
      </c>
      <c r="C34" s="37" t="s">
        <v>14</v>
      </c>
      <c r="D34" s="29">
        <v>180</v>
      </c>
      <c r="E34" s="42" t="s">
        <v>13</v>
      </c>
      <c r="F34" s="54">
        <v>250</v>
      </c>
      <c r="G34" s="29">
        <v>250</v>
      </c>
      <c r="H34" s="42" t="s">
        <v>13</v>
      </c>
      <c r="I34" s="29">
        <v>320</v>
      </c>
      <c r="J34" s="32">
        <f t="shared" si="2"/>
        <v>-24.561403508771928</v>
      </c>
      <c r="K34" s="29">
        <v>250</v>
      </c>
      <c r="L34" s="42" t="s">
        <v>13</v>
      </c>
      <c r="M34" s="29">
        <v>350</v>
      </c>
      <c r="N34" s="32">
        <f t="shared" si="3"/>
        <v>-28.333333333333332</v>
      </c>
    </row>
    <row r="35" spans="1:17" ht="17.25" customHeight="1">
      <c r="A35" s="41">
        <v>25</v>
      </c>
      <c r="B35" s="39" t="s">
        <v>19</v>
      </c>
      <c r="C35" s="37" t="s">
        <v>14</v>
      </c>
      <c r="D35" s="29">
        <v>200</v>
      </c>
      <c r="E35" s="42" t="s">
        <v>13</v>
      </c>
      <c r="F35" s="54">
        <v>250</v>
      </c>
      <c r="G35" s="29">
        <v>250</v>
      </c>
      <c r="H35" s="42" t="s">
        <v>13</v>
      </c>
      <c r="I35" s="29">
        <v>300</v>
      </c>
      <c r="J35" s="32">
        <f t="shared" si="2"/>
        <v>-18.181818181818183</v>
      </c>
      <c r="K35" s="29">
        <v>260</v>
      </c>
      <c r="L35" s="42" t="s">
        <v>13</v>
      </c>
      <c r="M35" s="29">
        <v>300</v>
      </c>
      <c r="N35" s="32">
        <f t="shared" si="3"/>
        <v>-19.642857142857142</v>
      </c>
    </row>
    <row r="36" spans="1:17" ht="17.25" customHeight="1">
      <c r="A36" s="41">
        <v>26</v>
      </c>
      <c r="B36" s="39" t="s">
        <v>20</v>
      </c>
      <c r="C36" s="37" t="s">
        <v>14</v>
      </c>
      <c r="D36" s="29">
        <v>500</v>
      </c>
      <c r="E36" s="42" t="s">
        <v>13</v>
      </c>
      <c r="F36" s="54">
        <v>800</v>
      </c>
      <c r="G36" s="29"/>
      <c r="H36" s="42" t="s">
        <v>13</v>
      </c>
      <c r="I36" s="29"/>
      <c r="J36" s="32" t="e">
        <f t="shared" si="2"/>
        <v>#DIV/0!</v>
      </c>
      <c r="K36" s="29">
        <v>500</v>
      </c>
      <c r="L36" s="42" t="s">
        <v>13</v>
      </c>
      <c r="M36" s="29">
        <v>650</v>
      </c>
      <c r="N36" s="32">
        <f t="shared" si="3"/>
        <v>13.043478260869565</v>
      </c>
    </row>
    <row r="37" spans="1:17" ht="17.25" customHeight="1">
      <c r="A37" s="41">
        <v>27</v>
      </c>
      <c r="B37" s="39" t="s">
        <v>83</v>
      </c>
      <c r="C37" s="37" t="s">
        <v>14</v>
      </c>
      <c r="D37" s="29">
        <v>100</v>
      </c>
      <c r="E37" s="42" t="s">
        <v>13</v>
      </c>
      <c r="F37" s="54">
        <v>110</v>
      </c>
      <c r="G37" s="29">
        <v>120</v>
      </c>
      <c r="H37" s="42" t="s">
        <v>13</v>
      </c>
      <c r="I37" s="29">
        <v>130</v>
      </c>
      <c r="J37" s="32">
        <f t="shared" si="2"/>
        <v>-16</v>
      </c>
      <c r="K37" s="29">
        <v>120</v>
      </c>
      <c r="L37" s="42" t="s">
        <v>13</v>
      </c>
      <c r="M37" s="29">
        <v>130</v>
      </c>
      <c r="N37" s="32">
        <f t="shared" si="3"/>
        <v>-16</v>
      </c>
    </row>
    <row r="38" spans="1:17" ht="17.25" customHeight="1">
      <c r="A38" s="41">
        <v>28</v>
      </c>
      <c r="B38" s="39" t="s">
        <v>21</v>
      </c>
      <c r="C38" s="37" t="s">
        <v>14</v>
      </c>
      <c r="D38" s="29">
        <v>550</v>
      </c>
      <c r="E38" s="42" t="s">
        <v>13</v>
      </c>
      <c r="F38" s="54">
        <v>560</v>
      </c>
      <c r="G38" s="29">
        <v>570</v>
      </c>
      <c r="H38" s="42" t="s">
        <v>13</v>
      </c>
      <c r="I38" s="29">
        <v>580</v>
      </c>
      <c r="J38" s="32">
        <f t="shared" ref="J38" si="4">((D38+F38)/2-(G38+I38)/2)/((G38+I38)/2)*100</f>
        <v>-3.4782608695652173</v>
      </c>
      <c r="K38" s="29">
        <v>520</v>
      </c>
      <c r="L38" s="42" t="s">
        <v>13</v>
      </c>
      <c r="M38" s="29">
        <v>540</v>
      </c>
      <c r="N38" s="32">
        <f t="shared" ref="N38" si="5">((D38+F38)/2-(K38+M38)/2)/((K38+M38)/2)*100</f>
        <v>4.716981132075472</v>
      </c>
    </row>
    <row r="39" spans="1:17" ht="17.25" customHeight="1">
      <c r="A39" s="41">
        <v>29</v>
      </c>
      <c r="B39" s="39" t="s">
        <v>38</v>
      </c>
      <c r="C39" s="37" t="s">
        <v>14</v>
      </c>
      <c r="D39" s="29">
        <v>400</v>
      </c>
      <c r="E39" s="42" t="s">
        <v>13</v>
      </c>
      <c r="F39" s="54">
        <v>420</v>
      </c>
      <c r="G39" s="29">
        <v>430</v>
      </c>
      <c r="H39" s="42" t="s">
        <v>13</v>
      </c>
      <c r="I39" s="29">
        <v>440</v>
      </c>
      <c r="J39" s="32">
        <f t="shared" si="2"/>
        <v>-5.7471264367816088</v>
      </c>
      <c r="K39" s="29">
        <v>420</v>
      </c>
      <c r="L39" s="42" t="s">
        <v>13</v>
      </c>
      <c r="M39" s="29">
        <v>430</v>
      </c>
      <c r="N39" s="32">
        <f t="shared" si="3"/>
        <v>-3.5294117647058822</v>
      </c>
    </row>
    <row r="40" spans="1:17" ht="17.25" customHeight="1">
      <c r="A40" s="41">
        <v>30</v>
      </c>
      <c r="B40" s="39" t="s">
        <v>46</v>
      </c>
      <c r="C40" s="37" t="s">
        <v>14</v>
      </c>
      <c r="D40" s="29">
        <v>180</v>
      </c>
      <c r="E40" s="42" t="s">
        <v>13</v>
      </c>
      <c r="F40" s="54">
        <v>190</v>
      </c>
      <c r="G40" s="29">
        <v>210</v>
      </c>
      <c r="H40" s="42" t="s">
        <v>13</v>
      </c>
      <c r="I40" s="29">
        <v>215</v>
      </c>
      <c r="J40" s="32">
        <f t="shared" si="2"/>
        <v>-12.941176470588237</v>
      </c>
      <c r="K40" s="29">
        <v>200</v>
      </c>
      <c r="L40" s="42" t="s">
        <v>13</v>
      </c>
      <c r="M40" s="29">
        <v>210</v>
      </c>
      <c r="N40" s="32">
        <f t="shared" si="3"/>
        <v>-9.7560975609756095</v>
      </c>
    </row>
    <row r="41" spans="1:17" ht="17.25" customHeight="1">
      <c r="A41" s="41">
        <v>31</v>
      </c>
      <c r="B41" s="39" t="s">
        <v>87</v>
      </c>
      <c r="C41" s="37" t="s">
        <v>14</v>
      </c>
      <c r="D41" s="29">
        <v>115</v>
      </c>
      <c r="E41" s="42" t="s">
        <v>13</v>
      </c>
      <c r="F41" s="54">
        <v>120</v>
      </c>
      <c r="G41" s="29">
        <v>105</v>
      </c>
      <c r="H41" s="42" t="s">
        <v>13</v>
      </c>
      <c r="I41" s="29">
        <v>110</v>
      </c>
      <c r="J41" s="32">
        <f t="shared" si="2"/>
        <v>9.3023255813953494</v>
      </c>
      <c r="K41" s="29">
        <v>120</v>
      </c>
      <c r="L41" s="42" t="s">
        <v>13</v>
      </c>
      <c r="M41" s="29">
        <v>125</v>
      </c>
      <c r="N41" s="32">
        <f t="shared" si="3"/>
        <v>-4.0816326530612246</v>
      </c>
    </row>
    <row r="42" spans="1:17" ht="17.25" customHeight="1">
      <c r="A42" s="41">
        <v>32</v>
      </c>
      <c r="B42" s="39" t="s">
        <v>39</v>
      </c>
      <c r="C42" s="38" t="s">
        <v>22</v>
      </c>
      <c r="D42" s="29">
        <v>36</v>
      </c>
      <c r="E42" s="42" t="s">
        <v>13</v>
      </c>
      <c r="F42" s="54">
        <v>40</v>
      </c>
      <c r="G42" s="29">
        <v>38</v>
      </c>
      <c r="H42" s="42" t="s">
        <v>13</v>
      </c>
      <c r="I42" s="29">
        <v>40</v>
      </c>
      <c r="J42" s="32">
        <f t="shared" si="2"/>
        <v>-2.5641025641025639</v>
      </c>
      <c r="K42" s="29">
        <v>50</v>
      </c>
      <c r="L42" s="42" t="s">
        <v>13</v>
      </c>
      <c r="M42" s="29">
        <v>55</v>
      </c>
      <c r="N42" s="32">
        <f t="shared" si="3"/>
        <v>-27.61904761904762</v>
      </c>
      <c r="Q42" s="1" t="s">
        <v>57</v>
      </c>
    </row>
    <row r="43" spans="1:17" ht="17.25" customHeight="1">
      <c r="A43" s="41">
        <v>33</v>
      </c>
      <c r="B43" s="39" t="s">
        <v>45</v>
      </c>
      <c r="C43" s="37" t="s">
        <v>14</v>
      </c>
      <c r="D43" s="29">
        <v>28</v>
      </c>
      <c r="E43" s="42" t="s">
        <v>13</v>
      </c>
      <c r="F43" s="54">
        <v>30</v>
      </c>
      <c r="G43" s="29">
        <v>37</v>
      </c>
      <c r="H43" s="42" t="s">
        <v>13</v>
      </c>
      <c r="I43" s="29">
        <v>38</v>
      </c>
      <c r="J43" s="32">
        <f t="shared" si="2"/>
        <v>-22.666666666666664</v>
      </c>
      <c r="K43" s="29">
        <v>32</v>
      </c>
      <c r="L43" s="42" t="s">
        <v>13</v>
      </c>
      <c r="M43" s="29">
        <v>34</v>
      </c>
      <c r="N43" s="32">
        <f t="shared" si="3"/>
        <v>-12.121212121212121</v>
      </c>
    </row>
    <row r="44" spans="1:17" ht="17.25" customHeight="1">
      <c r="A44" s="41">
        <v>34</v>
      </c>
      <c r="B44" s="39" t="s">
        <v>40</v>
      </c>
      <c r="C44" s="38" t="s">
        <v>12</v>
      </c>
      <c r="D44" s="29">
        <v>60</v>
      </c>
      <c r="E44" s="42" t="s">
        <v>13</v>
      </c>
      <c r="F44" s="54">
        <v>62</v>
      </c>
      <c r="G44" s="29">
        <v>58</v>
      </c>
      <c r="H44" s="42" t="s">
        <v>13</v>
      </c>
      <c r="I44" s="29">
        <v>60</v>
      </c>
      <c r="J44" s="32">
        <f t="shared" si="2"/>
        <v>3.3898305084745761</v>
      </c>
      <c r="K44" s="29">
        <v>55</v>
      </c>
      <c r="L44" s="42" t="s">
        <v>13</v>
      </c>
      <c r="M44" s="29">
        <v>56</v>
      </c>
      <c r="N44" s="32">
        <f t="shared" si="3"/>
        <v>9.9099099099099099</v>
      </c>
    </row>
    <row r="45" spans="1:17" ht="17.25" customHeight="1">
      <c r="A45" s="41">
        <v>35</v>
      </c>
      <c r="B45" s="39" t="s">
        <v>41</v>
      </c>
      <c r="C45" s="37" t="s">
        <v>14</v>
      </c>
      <c r="D45" s="29">
        <v>28</v>
      </c>
      <c r="E45" s="42" t="s">
        <v>13</v>
      </c>
      <c r="F45" s="54">
        <v>35</v>
      </c>
      <c r="G45" s="29">
        <v>28</v>
      </c>
      <c r="H45" s="42" t="s">
        <v>13</v>
      </c>
      <c r="I45" s="29">
        <v>35</v>
      </c>
      <c r="J45" s="32">
        <f t="shared" si="2"/>
        <v>0</v>
      </c>
      <c r="K45" s="29">
        <v>28</v>
      </c>
      <c r="L45" s="42" t="s">
        <v>13</v>
      </c>
      <c r="M45" s="29">
        <v>35</v>
      </c>
      <c r="N45" s="32">
        <f t="shared" si="3"/>
        <v>0</v>
      </c>
    </row>
    <row r="46" spans="1:17" ht="17.25" customHeight="1">
      <c r="A46" s="41">
        <v>36</v>
      </c>
      <c r="B46" s="39" t="s">
        <v>42</v>
      </c>
      <c r="C46" s="37" t="s">
        <v>14</v>
      </c>
      <c r="D46" s="29">
        <v>580</v>
      </c>
      <c r="E46" s="42" t="s">
        <v>13</v>
      </c>
      <c r="F46" s="54">
        <v>620</v>
      </c>
      <c r="G46" s="29">
        <v>580</v>
      </c>
      <c r="H46" s="42" t="s">
        <v>13</v>
      </c>
      <c r="I46" s="29">
        <v>620</v>
      </c>
      <c r="J46" s="32">
        <f t="shared" ref="J46" si="6">((D46+F46)/2-(G46+I46)/2)/((G46+I46)/2)*100</f>
        <v>0</v>
      </c>
      <c r="K46" s="29">
        <v>550</v>
      </c>
      <c r="L46" s="42" t="s">
        <v>13</v>
      </c>
      <c r="M46" s="29">
        <v>580</v>
      </c>
      <c r="N46" s="32">
        <f t="shared" ref="N46" si="7">((D46+F46)/2-(K46+M46)/2)/((K46+M46)/2)*100</f>
        <v>6.1946902654867255</v>
      </c>
    </row>
    <row r="47" spans="1:17">
      <c r="A47" s="3"/>
      <c r="B47" s="25"/>
      <c r="C47" s="3"/>
      <c r="D47" s="4"/>
      <c r="E47" s="5"/>
      <c r="F47" s="4"/>
      <c r="G47" s="4"/>
      <c r="H47" s="5"/>
      <c r="I47" s="4"/>
      <c r="J47" s="6"/>
      <c r="K47" s="7"/>
      <c r="L47" s="46"/>
      <c r="M47" s="7" t="s">
        <v>71</v>
      </c>
      <c r="N47" s="6"/>
    </row>
    <row r="48" spans="1:17" ht="24" customHeight="1">
      <c r="A48" s="8"/>
      <c r="B48" s="24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6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84" t="s">
        <v>51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7">
      <c r="A51" s="14"/>
      <c r="B51" s="27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85" t="s">
        <v>23</v>
      </c>
      <c r="B52" s="85"/>
      <c r="C52" s="85"/>
      <c r="D52" s="85"/>
      <c r="E52" s="85"/>
      <c r="F52" s="85"/>
      <c r="G52" s="86" t="s">
        <v>24</v>
      </c>
      <c r="H52" s="86"/>
      <c r="I52" s="86"/>
      <c r="J52" s="86"/>
      <c r="K52" s="86"/>
      <c r="L52" s="86"/>
      <c r="M52" s="86"/>
      <c r="N52" s="86"/>
    </row>
    <row r="53" spans="1:17" ht="15.9" customHeight="1">
      <c r="A53" s="87" t="s">
        <v>1</v>
      </c>
      <c r="B53" s="88"/>
      <c r="C53" s="89" t="s">
        <v>25</v>
      </c>
      <c r="D53" s="90"/>
      <c r="E53" s="90"/>
      <c r="F53" s="91"/>
      <c r="G53" s="92" t="s">
        <v>1</v>
      </c>
      <c r="H53" s="93"/>
      <c r="I53" s="93"/>
      <c r="J53" s="94"/>
      <c r="K53" s="95" t="s">
        <v>26</v>
      </c>
      <c r="L53" s="96"/>
      <c r="M53" s="96"/>
      <c r="N53" s="97"/>
      <c r="P53" s="1" t="s">
        <v>57</v>
      </c>
    </row>
    <row r="54" spans="1:17" ht="15.9" customHeight="1">
      <c r="A54" s="98" t="s">
        <v>74</v>
      </c>
      <c r="B54" s="100"/>
      <c r="C54" s="56" t="s">
        <v>66</v>
      </c>
      <c r="D54" s="57"/>
      <c r="E54" s="57"/>
      <c r="F54" s="58"/>
      <c r="G54" s="81" t="s">
        <v>84</v>
      </c>
      <c r="H54" s="82"/>
      <c r="I54" s="82"/>
      <c r="J54" s="83"/>
      <c r="K54" s="67" t="s">
        <v>85</v>
      </c>
      <c r="L54" s="68"/>
      <c r="M54" s="68"/>
      <c r="N54" s="69"/>
      <c r="P54" s="1" t="s">
        <v>57</v>
      </c>
      <c r="Q54" s="1" t="s">
        <v>57</v>
      </c>
    </row>
    <row r="55" spans="1:17" ht="15.9" customHeight="1">
      <c r="A55" s="98" t="s">
        <v>64</v>
      </c>
      <c r="B55" s="99"/>
      <c r="C55" s="78"/>
      <c r="D55" s="79"/>
      <c r="E55" s="79"/>
      <c r="F55" s="80"/>
      <c r="G55" s="81" t="s">
        <v>70</v>
      </c>
      <c r="H55" s="82"/>
      <c r="I55" s="82"/>
      <c r="J55" s="83"/>
      <c r="K55" s="56" t="s">
        <v>68</v>
      </c>
      <c r="L55" s="57"/>
      <c r="M55" s="57"/>
      <c r="N55" s="58"/>
      <c r="P55" s="1" t="s">
        <v>57</v>
      </c>
    </row>
    <row r="56" spans="1:17" ht="15.9" customHeight="1">
      <c r="A56" s="98" t="s">
        <v>34</v>
      </c>
      <c r="B56" s="99"/>
      <c r="C56" s="78"/>
      <c r="D56" s="79"/>
      <c r="E56" s="79"/>
      <c r="F56" s="80"/>
      <c r="G56" s="81" t="s">
        <v>76</v>
      </c>
      <c r="H56" s="82"/>
      <c r="I56" s="82"/>
      <c r="J56" s="83"/>
      <c r="K56" s="78"/>
      <c r="L56" s="79"/>
      <c r="M56" s="79"/>
      <c r="N56" s="80"/>
    </row>
    <row r="57" spans="1:17" ht="15.9" customHeight="1">
      <c r="A57" s="98" t="s">
        <v>77</v>
      </c>
      <c r="B57" s="99"/>
      <c r="C57" s="56" t="s">
        <v>67</v>
      </c>
      <c r="D57" s="57"/>
      <c r="E57" s="57"/>
      <c r="F57" s="58"/>
      <c r="G57" s="81" t="s">
        <v>86</v>
      </c>
      <c r="H57" s="82"/>
      <c r="I57" s="82"/>
      <c r="J57" s="83"/>
      <c r="K57" s="56" t="s">
        <v>82</v>
      </c>
      <c r="L57" s="57"/>
      <c r="M57" s="57"/>
      <c r="N57" s="58"/>
    </row>
    <row r="58" spans="1:17" ht="15.9" customHeight="1">
      <c r="A58" s="98" t="s">
        <v>72</v>
      </c>
      <c r="B58" s="99"/>
      <c r="C58" s="78"/>
      <c r="D58" s="79"/>
      <c r="E58" s="79"/>
      <c r="F58" s="80"/>
      <c r="G58" s="64" t="s">
        <v>80</v>
      </c>
      <c r="H58" s="65"/>
      <c r="I58" s="65"/>
      <c r="J58" s="66"/>
      <c r="K58" s="78"/>
      <c r="L58" s="79"/>
      <c r="M58" s="79"/>
      <c r="N58" s="80"/>
    </row>
    <row r="59" spans="1:17" ht="15.9" customHeight="1">
      <c r="A59" s="98" t="s">
        <v>79</v>
      </c>
      <c r="B59" s="99"/>
      <c r="C59" s="78"/>
      <c r="D59" s="79"/>
      <c r="E59" s="79"/>
      <c r="F59" s="80"/>
      <c r="G59" s="64"/>
      <c r="H59" s="65"/>
      <c r="I59" s="65"/>
      <c r="J59" s="66"/>
      <c r="K59" s="78"/>
      <c r="L59" s="79"/>
      <c r="M59" s="79"/>
      <c r="N59" s="80"/>
    </row>
    <row r="60" spans="1:17" ht="15.9" customHeight="1">
      <c r="A60" s="62" t="s">
        <v>75</v>
      </c>
      <c r="B60" s="62"/>
      <c r="C60" s="59"/>
      <c r="D60" s="60"/>
      <c r="E60" s="60"/>
      <c r="F60" s="61"/>
      <c r="G60" s="64"/>
      <c r="H60" s="65"/>
      <c r="I60" s="65"/>
      <c r="J60" s="66"/>
      <c r="K60" s="59"/>
      <c r="L60" s="60"/>
      <c r="M60" s="60"/>
      <c r="N60" s="61"/>
    </row>
    <row r="61" spans="1:17" ht="15.9" customHeight="1">
      <c r="A61" s="62" t="s">
        <v>78</v>
      </c>
      <c r="B61" s="62"/>
      <c r="C61" s="56" t="s">
        <v>69</v>
      </c>
      <c r="D61" s="57"/>
      <c r="E61" s="57"/>
      <c r="F61" s="58"/>
      <c r="G61" s="64" t="s">
        <v>81</v>
      </c>
      <c r="H61" s="65"/>
      <c r="I61" s="65"/>
      <c r="J61" s="66"/>
      <c r="K61" s="67" t="s">
        <v>82</v>
      </c>
      <c r="L61" s="68"/>
      <c r="M61" s="68"/>
      <c r="N61" s="69"/>
    </row>
    <row r="62" spans="1:17" ht="15.9" customHeight="1">
      <c r="A62" s="62" t="s">
        <v>65</v>
      </c>
      <c r="B62" s="62"/>
      <c r="C62" s="78"/>
      <c r="D62" s="79"/>
      <c r="E62" s="79"/>
      <c r="F62" s="80"/>
      <c r="G62" s="64"/>
      <c r="H62" s="65"/>
      <c r="I62" s="65"/>
      <c r="J62" s="66"/>
      <c r="K62" s="56"/>
      <c r="L62" s="57"/>
      <c r="M62" s="57"/>
      <c r="N62" s="58"/>
    </row>
    <row r="63" spans="1:17" ht="15.9" customHeight="1">
      <c r="A63" s="63"/>
      <c r="B63" s="63"/>
      <c r="C63" s="59"/>
      <c r="D63" s="60"/>
      <c r="E63" s="60"/>
      <c r="F63" s="61"/>
      <c r="G63" s="64"/>
      <c r="H63" s="65"/>
      <c r="I63" s="65"/>
      <c r="J63" s="66"/>
      <c r="K63" s="59"/>
      <c r="L63" s="60"/>
      <c r="M63" s="60"/>
      <c r="N63" s="61"/>
    </row>
    <row r="64" spans="1:17">
      <c r="A64" s="8"/>
      <c r="B64" s="24"/>
      <c r="C64" s="16"/>
      <c r="D64" s="17"/>
      <c r="E64" s="18"/>
      <c r="F64" s="17"/>
      <c r="G64" s="11"/>
      <c r="H64" s="10"/>
      <c r="I64" s="8"/>
      <c r="J64" s="8"/>
      <c r="K64" s="8"/>
      <c r="L64" s="8"/>
      <c r="M64" s="8"/>
      <c r="N64" s="8"/>
      <c r="P64" s="1" t="s">
        <v>57</v>
      </c>
    </row>
    <row r="65" spans="1:16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</row>
    <row r="66" spans="1:16">
      <c r="A66" s="51" t="s">
        <v>58</v>
      </c>
      <c r="B66" s="51"/>
      <c r="C66" s="51"/>
      <c r="D66" s="51"/>
      <c r="E66" s="51"/>
      <c r="F66" s="55" t="s">
        <v>59</v>
      </c>
      <c r="G66" s="55"/>
      <c r="H66" s="55"/>
      <c r="I66" s="55"/>
      <c r="J66" s="52"/>
      <c r="K66" s="52"/>
      <c r="L66" s="52"/>
      <c r="M66" s="52"/>
      <c r="N66" s="52"/>
    </row>
    <row r="67" spans="1:16">
      <c r="A67" s="47"/>
      <c r="B67" s="47"/>
      <c r="C67" s="47"/>
      <c r="D67" s="47"/>
      <c r="E67" s="47"/>
      <c r="F67" s="47"/>
      <c r="G67" s="48"/>
      <c r="H67" s="48"/>
      <c r="I67" s="48"/>
      <c r="J67" s="48"/>
      <c r="K67" s="19"/>
      <c r="L67" s="19"/>
      <c r="M67" s="19"/>
      <c r="N67" s="19"/>
    </row>
    <row r="68" spans="1:16">
      <c r="A68" s="49"/>
      <c r="B68" s="28"/>
      <c r="C68" s="35"/>
      <c r="D68" s="49"/>
      <c r="E68" s="49"/>
      <c r="F68" s="49"/>
      <c r="G68" s="49"/>
      <c r="H68" s="50"/>
      <c r="I68" s="49"/>
      <c r="J68" s="49"/>
      <c r="K68" s="19"/>
      <c r="L68" s="19"/>
      <c r="M68" s="19"/>
      <c r="N68" s="19"/>
    </row>
    <row r="69" spans="1:16">
      <c r="J69" s="77" t="s">
        <v>61</v>
      </c>
      <c r="K69" s="77"/>
      <c r="L69" s="77"/>
      <c r="M69" s="77"/>
      <c r="N69" s="77"/>
    </row>
    <row r="70" spans="1:16">
      <c r="J70" s="77" t="s">
        <v>62</v>
      </c>
      <c r="K70" s="77"/>
      <c r="L70" s="77"/>
      <c r="M70" s="77"/>
      <c r="N70" s="77"/>
      <c r="P70" s="1" t="s">
        <v>57</v>
      </c>
    </row>
    <row r="71" spans="1:16">
      <c r="J71" s="77" t="s">
        <v>63</v>
      </c>
      <c r="K71" s="77"/>
      <c r="L71" s="77"/>
      <c r="M71" s="77"/>
      <c r="N71" s="77"/>
    </row>
  </sheetData>
  <mergeCells count="58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C57:F60"/>
    <mergeCell ref="G62:J62"/>
    <mergeCell ref="C54:F56"/>
    <mergeCell ref="A58:B58"/>
    <mergeCell ref="G58:J58"/>
    <mergeCell ref="A56:B56"/>
    <mergeCell ref="A57:B57"/>
    <mergeCell ref="G57:J57"/>
    <mergeCell ref="A59:B59"/>
    <mergeCell ref="A60:B60"/>
    <mergeCell ref="C61:F63"/>
    <mergeCell ref="K53:N53"/>
    <mergeCell ref="A55:B55"/>
    <mergeCell ref="K55:N56"/>
    <mergeCell ref="G56:J56"/>
    <mergeCell ref="A54:B54"/>
    <mergeCell ref="G54:J54"/>
    <mergeCell ref="G10:I10"/>
    <mergeCell ref="K10:M10"/>
    <mergeCell ref="J69:N69"/>
    <mergeCell ref="J70:N70"/>
    <mergeCell ref="J71:N71"/>
    <mergeCell ref="G60:J60"/>
    <mergeCell ref="K57:N60"/>
    <mergeCell ref="G59:J59"/>
    <mergeCell ref="K54:N54"/>
    <mergeCell ref="G55:J55"/>
    <mergeCell ref="A50:N50"/>
    <mergeCell ref="A52:F52"/>
    <mergeCell ref="G52:N52"/>
    <mergeCell ref="A53:B53"/>
    <mergeCell ref="C53:F53"/>
    <mergeCell ref="G53:J53"/>
    <mergeCell ref="F66:I66"/>
    <mergeCell ref="K62:N63"/>
    <mergeCell ref="A62:B62"/>
    <mergeCell ref="A63:B63"/>
    <mergeCell ref="A61:B61"/>
    <mergeCell ref="G63:J63"/>
    <mergeCell ref="G61:J61"/>
    <mergeCell ref="K61:N61"/>
    <mergeCell ref="A65:N65"/>
  </mergeCells>
  <pageMargins left="0.25" right="0.25" top="0.5" bottom="0.25" header="0" footer="0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2020-11-24T20:14:25Z</cp:lastPrinted>
  <dcterms:created xsi:type="dcterms:W3CDTF">2020-07-12T06:32:53Z</dcterms:created>
  <dcterms:modified xsi:type="dcterms:W3CDTF">2020-12-01T08:13:10Z</dcterms:modified>
</cp:coreProperties>
</file>