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19" sheetId="4" r:id="rId1"/>
  </sheets>
  <definedNames>
    <definedName name="_xlnm.Print_Titles" localSheetId="0">'2019'!$A:$C,'2019'!$3:$5</definedName>
  </definedNames>
  <calcPr calcId="144525"/>
</workbook>
</file>

<file path=xl/calcChain.xml><?xml version="1.0" encoding="utf-8"?>
<calcChain xmlns="http://schemas.openxmlformats.org/spreadsheetml/2006/main">
  <c r="AC37" i="4" l="1"/>
  <c r="AC28" i="4"/>
  <c r="P13" i="4"/>
  <c r="P9" i="4"/>
  <c r="AC40" i="4"/>
  <c r="AC41" i="4"/>
  <c r="AC42" i="4"/>
  <c r="AC43" i="4"/>
  <c r="AC44" i="4"/>
  <c r="AC45" i="4"/>
  <c r="AC46" i="4"/>
  <c r="AC47" i="4"/>
  <c r="AC48" i="4"/>
  <c r="AC29" i="4"/>
  <c r="AC30" i="4"/>
  <c r="AC31" i="4"/>
  <c r="AC32" i="4"/>
  <c r="AC33" i="4"/>
  <c r="AC34" i="4"/>
  <c r="AC35" i="4"/>
  <c r="AC36" i="4"/>
  <c r="AC38" i="4"/>
  <c r="AC39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6" i="4"/>
  <c r="AC7" i="4"/>
  <c r="AC8" i="4"/>
  <c r="AC9" i="4"/>
  <c r="AC10" i="4"/>
  <c r="AC11" i="4"/>
  <c r="AC12" i="4"/>
  <c r="P6" i="4"/>
  <c r="P7" i="4"/>
  <c r="P8" i="4"/>
  <c r="P10" i="4"/>
  <c r="P11" i="4"/>
  <c r="P12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</calcChain>
</file>

<file path=xl/sharedStrings.xml><?xml version="1.0" encoding="utf-8"?>
<sst xmlns="http://schemas.openxmlformats.org/spreadsheetml/2006/main" count="121" uniqueCount="63">
  <si>
    <t>µwgK bs</t>
  </si>
  <si>
    <t>,,</t>
  </si>
  <si>
    <t>KjvB t</t>
  </si>
  <si>
    <t>gvk</t>
  </si>
  <si>
    <t>gmyi</t>
  </si>
  <si>
    <t>gyM</t>
  </si>
  <si>
    <t>c‡Y¨i bvg</t>
  </si>
  <si>
    <t>‡Lmvix</t>
  </si>
  <si>
    <t>Wvjt</t>
  </si>
  <si>
    <t>gvk †MvUv</t>
  </si>
  <si>
    <t>fvsMv</t>
  </si>
  <si>
    <t>gmyi-‡`kx-‡MvUv</t>
  </si>
  <si>
    <t>gUi-‡`kx</t>
  </si>
  <si>
    <t>,,   Avg`vbxK…Z</t>
  </si>
  <si>
    <t>‰ZjexR t</t>
  </si>
  <si>
    <t>mwilv</t>
  </si>
  <si>
    <t>wZwl</t>
  </si>
  <si>
    <t>wZj</t>
  </si>
  <si>
    <t>ev`vg</t>
  </si>
  <si>
    <t>ˆZj t</t>
  </si>
  <si>
    <t>mqvweb</t>
  </si>
  <si>
    <t>cvg</t>
  </si>
  <si>
    <t>mwâ wN(WvjWv)</t>
  </si>
  <si>
    <t>evUvi A‡qj</t>
  </si>
  <si>
    <t>bvwi‡Kj</t>
  </si>
  <si>
    <t>ˆLj t</t>
  </si>
  <si>
    <t>Ab¨vb¨</t>
  </si>
  <si>
    <t>gmjv t</t>
  </si>
  <si>
    <t>imyb-‡`kx</t>
  </si>
  <si>
    <t>ïKbv gwiP</t>
  </si>
  <si>
    <t>KvuPv gwiP</t>
  </si>
  <si>
    <t>Av`v-‡`kx</t>
  </si>
  <si>
    <t>wcuqvR-‡`kx</t>
  </si>
  <si>
    <t>‡Qvjv</t>
  </si>
  <si>
    <t>gUi-we‡`kx</t>
  </si>
  <si>
    <t>gyM-‡`kx</t>
  </si>
  <si>
    <t>‡Qvjv-‡MvUv</t>
  </si>
  <si>
    <t>‡Qvjv-fvsMv</t>
  </si>
  <si>
    <t>njy` †Mvj</t>
  </si>
  <si>
    <t>,,     j¤¦v</t>
  </si>
  <si>
    <t>awbqv cyivZb</t>
  </si>
  <si>
    <t>,,      bZyb</t>
  </si>
  <si>
    <t>,,  Avg`vbxK…Z</t>
  </si>
  <si>
    <t xml:space="preserve">    ,,      fvsMv</t>
  </si>
  <si>
    <t xml:space="preserve">    ,,     we‡`kx  </t>
  </si>
  <si>
    <t>cvBKvix evRvi `i(KzB›Uvj/UvKvq)</t>
  </si>
  <si>
    <t>LyPiv evRvi `i(‡KwR/UvKvq)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</si>
  <si>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</si>
  <si>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</si>
  <si>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</si>
  <si>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</si>
  <si>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</si>
  <si>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</si>
  <si>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</si>
  <si>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</si>
  <si>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</si>
  <si>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</si>
  <si>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</si>
  <si>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</si>
  <si>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</si>
  <si>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</si>
  <si>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mvj-2019</t>
  </si>
  <si>
    <t>কৃষি বিপণন অধিদপ্তর, খামারবাড়ি, ফার্মগেট, ঢাকা-১২১৫, 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</si>
</sst>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1"/>
      <name val="SutonnyMJ"/>
    </font>
    <font>
      <sz val="14"/>
      <name val="Nikosh"/>
    </font>
    <font>
      <sz val="11"/>
      <color theme="1"/>
      <name val="SutonnyMJ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166" fontId="8" fillId="0" borderId="0" xfId="1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3" fillId="0" borderId="6" xfId="1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165" fontId="13" fillId="0" borderId="6" xfId="1" applyNumberFormat="1" applyFont="1" applyFill="1" applyBorder="1" applyAlignment="1">
      <alignment horizontal="center" vertical="center"/>
    </xf>
    <xf numFmtId="165" fontId="13" fillId="2" borderId="6" xfId="1" quotePrefix="1" applyNumberFormat="1" applyFont="1" applyFill="1" applyBorder="1" applyAlignment="1">
      <alignment horizontal="center" vertical="center"/>
    </xf>
    <xf numFmtId="0" fontId="13" fillId="3" borderId="6" xfId="1" applyNumberFormat="1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vertical="center"/>
    </xf>
    <xf numFmtId="166" fontId="13" fillId="0" borderId="6" xfId="1" quotePrefix="1" applyNumberFormat="1" applyFont="1" applyFill="1" applyBorder="1" applyAlignment="1">
      <alignment horizontal="center" vertical="center"/>
    </xf>
    <xf numFmtId="166" fontId="15" fillId="0" borderId="6" xfId="1" quotePrefix="1" applyNumberFormat="1" applyFont="1" applyFill="1" applyBorder="1" applyAlignment="1">
      <alignment horizontal="center" vertical="center"/>
    </xf>
    <xf numFmtId="43" fontId="13" fillId="3" borderId="6" xfId="1" quotePrefix="1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tabSelected="1" topLeftCell="B1" zoomScaleNormal="95" workbookViewId="0">
      <pane xSplit="2" ySplit="5" topLeftCell="D18" activePane="bottomRight" state="frozen"/>
      <selection activeCell="B1" sqref="B1"/>
      <selection pane="topRight" activeCell="D1" sqref="D1"/>
      <selection pane="bottomLeft" activeCell="B6" sqref="B6"/>
      <selection pane="bottomRight" activeCell="K23" sqref="K23"/>
    </sheetView>
  </sheetViews>
  <sheetFormatPr defaultRowHeight="21.95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0" width="8.140625" style="12" customWidth="1"/>
    <col min="11" max="11" width="8.5703125" style="12" customWidth="1"/>
    <col min="12" max="16" width="8.140625" style="12" customWidth="1"/>
    <col min="17" max="28" width="8.140625" style="14" customWidth="1"/>
    <col min="29" max="29" width="8.5703125" style="12" customWidth="1"/>
    <col min="30" max="49" width="8.140625" style="14" customWidth="1"/>
    <col min="50" max="16384" width="9.140625" style="14"/>
  </cols>
  <sheetData>
    <row r="1" spans="1:30" ht="21.95" customHeight="1" x14ac:dyDescent="0.2">
      <c r="A1" s="42" t="s">
        <v>62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30" s="20" customFormat="1" ht="21.95" customHeight="1" x14ac:dyDescent="0.2">
      <c r="A2" s="24"/>
      <c r="B2" s="24"/>
      <c r="C2" s="24"/>
      <c r="D2" s="44" t="s">
        <v>47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 t="s">
        <v>47</v>
      </c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19"/>
    </row>
    <row r="3" spans="1:30" s="22" customFormat="1" ht="21.95" customHeight="1" x14ac:dyDescent="0.2">
      <c r="A3" s="25"/>
      <c r="B3" s="25"/>
      <c r="C3" s="25"/>
      <c r="D3" s="46" t="s">
        <v>45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 t="s">
        <v>46</v>
      </c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27"/>
      <c r="AD3" s="21"/>
    </row>
    <row r="4" spans="1:30" s="1" customFormat="1" ht="21.95" customHeight="1" x14ac:dyDescent="0.2">
      <c r="A4" s="45" t="s">
        <v>0</v>
      </c>
      <c r="B4" s="45" t="s">
        <v>6</v>
      </c>
      <c r="C4" s="45"/>
      <c r="D4" s="47" t="s">
        <v>61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 t="s">
        <v>61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13"/>
    </row>
    <row r="5" spans="1:30" s="1" customFormat="1" ht="21.95" customHeight="1" x14ac:dyDescent="0.2">
      <c r="A5" s="45"/>
      <c r="B5" s="45"/>
      <c r="C5" s="45"/>
      <c r="D5" s="31" t="s">
        <v>48</v>
      </c>
      <c r="E5" s="31" t="s">
        <v>49</v>
      </c>
      <c r="F5" s="31" t="s">
        <v>50</v>
      </c>
      <c r="G5" s="31" t="s">
        <v>51</v>
      </c>
      <c r="H5" s="31" t="s">
        <v>52</v>
      </c>
      <c r="I5" s="31" t="s">
        <v>53</v>
      </c>
      <c r="J5" s="31" t="s">
        <v>54</v>
      </c>
      <c r="K5" s="31" t="s">
        <v>55</v>
      </c>
      <c r="L5" s="31" t="s">
        <v>56</v>
      </c>
      <c r="M5" s="31" t="s">
        <v>57</v>
      </c>
      <c r="N5" s="31" t="s">
        <v>58</v>
      </c>
      <c r="O5" s="32" t="s">
        <v>59</v>
      </c>
      <c r="P5" s="33" t="s">
        <v>60</v>
      </c>
      <c r="Q5" s="31" t="s">
        <v>48</v>
      </c>
      <c r="R5" s="31" t="s">
        <v>49</v>
      </c>
      <c r="S5" s="31" t="s">
        <v>50</v>
      </c>
      <c r="T5" s="31" t="s">
        <v>51</v>
      </c>
      <c r="U5" s="31" t="s">
        <v>52</v>
      </c>
      <c r="V5" s="31" t="s">
        <v>53</v>
      </c>
      <c r="W5" s="31" t="s">
        <v>54</v>
      </c>
      <c r="X5" s="31" t="s">
        <v>55</v>
      </c>
      <c r="Y5" s="31" t="s">
        <v>56</v>
      </c>
      <c r="Z5" s="31" t="s">
        <v>57</v>
      </c>
      <c r="AA5" s="31" t="s">
        <v>58</v>
      </c>
      <c r="AB5" s="32" t="s">
        <v>59</v>
      </c>
      <c r="AC5" s="37" t="s">
        <v>60</v>
      </c>
      <c r="AD5" s="23"/>
    </row>
    <row r="6" spans="1:30" ht="21.95" customHeight="1" x14ac:dyDescent="0.2">
      <c r="A6" s="6">
        <v>1</v>
      </c>
      <c r="B6" s="7" t="s">
        <v>2</v>
      </c>
      <c r="C6" s="9" t="s">
        <v>3</v>
      </c>
      <c r="D6" s="34">
        <v>5603.8653846153848</v>
      </c>
      <c r="E6" s="34">
        <v>5534.1346153846152</v>
      </c>
      <c r="F6" s="35">
        <v>5505.072916666667</v>
      </c>
      <c r="G6" s="34">
        <v>5661.3133333333326</v>
      </c>
      <c r="H6" s="35">
        <v>5748.1478260869562</v>
      </c>
      <c r="I6" s="35">
        <v>5881.3405797101441</v>
      </c>
      <c r="J6" s="35">
        <v>6055</v>
      </c>
      <c r="K6" s="35">
        <v>6059</v>
      </c>
      <c r="L6" s="35">
        <v>6172.443181818182</v>
      </c>
      <c r="M6" s="35">
        <v>6285.454545454545</v>
      </c>
      <c r="N6" s="35">
        <v>6562.5</v>
      </c>
      <c r="O6" s="35">
        <v>6875.3472222222217</v>
      </c>
      <c r="P6" s="36">
        <f t="shared" ref="P6:P34" si="0">AVERAGE(D6:O6)</f>
        <v>5995.3016337743384</v>
      </c>
      <c r="Q6" s="38">
        <v>64.223913043478262</v>
      </c>
      <c r="R6" s="39">
        <v>63.920454545454547</v>
      </c>
      <c r="S6" s="38">
        <v>63.825000000000003</v>
      </c>
      <c r="T6" s="38">
        <v>65.424242424242422</v>
      </c>
      <c r="U6" s="38">
        <v>65.77</v>
      </c>
      <c r="V6" s="38">
        <v>67.041666666666657</v>
      </c>
      <c r="W6" s="40">
        <v>67.290000000000006</v>
      </c>
      <c r="X6" s="40">
        <v>71.742063492063494</v>
      </c>
      <c r="Y6" s="40">
        <v>70.833333333333329</v>
      </c>
      <c r="Z6" s="40">
        <v>73.53</v>
      </c>
      <c r="AA6" s="40">
        <v>73.837962962962962</v>
      </c>
      <c r="AB6" s="40">
        <v>75.043478260869563</v>
      </c>
      <c r="AC6" s="41">
        <f t="shared" ref="AC6:AC33" si="1">AVERAGE(Q6:AB6)</f>
        <v>68.540176227422592</v>
      </c>
      <c r="AD6" s="15"/>
    </row>
    <row r="7" spans="1:30" ht="21.95" customHeight="1" x14ac:dyDescent="0.2">
      <c r="A7" s="6">
        <v>2</v>
      </c>
      <c r="B7" s="3" t="s">
        <v>1</v>
      </c>
      <c r="C7" s="9" t="s">
        <v>4</v>
      </c>
      <c r="D7" s="34">
        <v>4880</v>
      </c>
      <c r="E7" s="34">
        <v>5158.333333333333</v>
      </c>
      <c r="F7" s="35">
        <v>5218.208333333333</v>
      </c>
      <c r="G7" s="34">
        <v>5391.5384615384619</v>
      </c>
      <c r="H7" s="35">
        <v>5760.528571428571</v>
      </c>
      <c r="I7" s="35">
        <v>5986.5192307692305</v>
      </c>
      <c r="J7" s="35">
        <v>6146</v>
      </c>
      <c r="K7" s="35">
        <v>6195</v>
      </c>
      <c r="L7" s="35">
        <v>6425.2976190476184</v>
      </c>
      <c r="M7" s="35">
        <v>6305.7142857142853</v>
      </c>
      <c r="N7" s="35">
        <v>6296.875</v>
      </c>
      <c r="O7" s="35">
        <v>6328.125</v>
      </c>
      <c r="P7" s="36">
        <f>AVERAGE(D7:O7)</f>
        <v>5841.0116529304023</v>
      </c>
      <c r="Q7" s="38">
        <v>52.25</v>
      </c>
      <c r="R7" s="39">
        <v>56</v>
      </c>
      <c r="S7" s="38">
        <v>58.3125</v>
      </c>
      <c r="T7" s="38">
        <v>59.964285714285715</v>
      </c>
      <c r="U7" s="38">
        <v>63.390476190476186</v>
      </c>
      <c r="V7" s="38">
        <v>67.45</v>
      </c>
      <c r="W7" s="40">
        <v>69.8</v>
      </c>
      <c r="X7" s="40">
        <v>68.291666666666671</v>
      </c>
      <c r="Y7" s="40">
        <v>68.625</v>
      </c>
      <c r="Z7" s="40">
        <v>68.199999999999989</v>
      </c>
      <c r="AA7" s="40">
        <v>69.833333333333329</v>
      </c>
      <c r="AB7" s="40">
        <v>69.083333333333329</v>
      </c>
      <c r="AC7" s="41">
        <f t="shared" si="1"/>
        <v>64.266716269841268</v>
      </c>
      <c r="AD7" s="15"/>
    </row>
    <row r="8" spans="1:30" ht="21.95" customHeight="1" x14ac:dyDescent="0.2">
      <c r="A8" s="6">
        <v>3</v>
      </c>
      <c r="B8" s="3" t="s">
        <v>1</v>
      </c>
      <c r="C8" s="9" t="s">
        <v>5</v>
      </c>
      <c r="D8" s="34">
        <v>7345.94</v>
      </c>
      <c r="E8" s="34">
        <v>7460.6481481481496</v>
      </c>
      <c r="F8" s="35">
        <v>7460.75</v>
      </c>
      <c r="G8" s="34">
        <v>7524.9750000000004</v>
      </c>
      <c r="H8" s="35">
        <v>7462.7777777777774</v>
      </c>
      <c r="I8" s="35">
        <v>7311.3484848484841</v>
      </c>
      <c r="J8" s="35">
        <v>7603</v>
      </c>
      <c r="K8" s="35">
        <v>7692</v>
      </c>
      <c r="L8" s="35">
        <v>7833.333333333333</v>
      </c>
      <c r="M8" s="35">
        <v>7755.625</v>
      </c>
      <c r="N8" s="35">
        <v>7879.6296296296287</v>
      </c>
      <c r="O8" s="35">
        <v>8087.5</v>
      </c>
      <c r="P8" s="36">
        <f>AVERAGE(D8:O8)</f>
        <v>7618.1272811447807</v>
      </c>
      <c r="Q8" s="38">
        <v>85.875</v>
      </c>
      <c r="R8" s="39">
        <v>90.047619047619051</v>
      </c>
      <c r="S8" s="38">
        <v>86.583333333333329</v>
      </c>
      <c r="T8" s="38">
        <v>88.8125</v>
      </c>
      <c r="U8" s="38">
        <v>89.428571428571431</v>
      </c>
      <c r="V8" s="38">
        <v>87.035714285714292</v>
      </c>
      <c r="W8" s="40">
        <v>88.37</v>
      </c>
      <c r="X8" s="40">
        <v>81.0625</v>
      </c>
      <c r="Y8" s="40">
        <v>87.722222222222214</v>
      </c>
      <c r="Z8" s="40">
        <v>86.75</v>
      </c>
      <c r="AA8" s="40">
        <v>85.333333333333329</v>
      </c>
      <c r="AB8" s="40">
        <v>93.125</v>
      </c>
      <c r="AC8" s="41">
        <f t="shared" si="1"/>
        <v>87.512149470899473</v>
      </c>
      <c r="AD8" s="15"/>
    </row>
    <row r="9" spans="1:30" ht="21.95" customHeight="1" x14ac:dyDescent="0.2">
      <c r="A9" s="6">
        <v>4</v>
      </c>
      <c r="B9" s="3" t="s">
        <v>1</v>
      </c>
      <c r="C9" s="9" t="s">
        <v>33</v>
      </c>
      <c r="D9" s="34">
        <v>6711.363636363636</v>
      </c>
      <c r="E9" s="34">
        <v>6866.25</v>
      </c>
      <c r="F9" s="35">
        <v>6897.954545454545</v>
      </c>
      <c r="G9" s="34">
        <v>6938.28125</v>
      </c>
      <c r="H9" s="35">
        <v>7020.625</v>
      </c>
      <c r="I9" s="35">
        <v>6930.833333333333</v>
      </c>
      <c r="J9" s="35">
        <v>6867</v>
      </c>
      <c r="K9" s="35">
        <v>6722</v>
      </c>
      <c r="L9" s="35">
        <v>6573.6378205128194</v>
      </c>
      <c r="M9" s="35">
        <v>6570.9803921568628</v>
      </c>
      <c r="N9" s="35">
        <v>6615.5416666666661</v>
      </c>
      <c r="O9" s="35">
        <v>6659.1346153846152</v>
      </c>
      <c r="P9" s="36">
        <f>AVERAGE(D9:O9)</f>
        <v>6781.1335216560401</v>
      </c>
      <c r="Q9" s="38">
        <v>72.770909090909086</v>
      </c>
      <c r="R9" s="39">
        <v>75.50454545454545</v>
      </c>
      <c r="S9" s="38">
        <v>76.512578616352201</v>
      </c>
      <c r="T9" s="38">
        <v>76.458333333333343</v>
      </c>
      <c r="U9" s="38">
        <v>76.173563218390782</v>
      </c>
      <c r="V9" s="38">
        <v>75.559090909090912</v>
      </c>
      <c r="W9" s="40">
        <v>74.650000000000006</v>
      </c>
      <c r="X9" s="40">
        <v>73.154088050314456</v>
      </c>
      <c r="Y9" s="40">
        <v>71.99666666666667</v>
      </c>
      <c r="Z9" s="40">
        <v>71.877358490566024</v>
      </c>
      <c r="AA9" s="40">
        <v>71.963541666666671</v>
      </c>
      <c r="AB9" s="40">
        <v>72.918269230769226</v>
      </c>
      <c r="AC9" s="41">
        <f t="shared" si="1"/>
        <v>74.128245393967063</v>
      </c>
      <c r="AD9" s="15"/>
    </row>
    <row r="10" spans="1:30" ht="21.95" customHeight="1" x14ac:dyDescent="0.2">
      <c r="A10" s="6">
        <v>5</v>
      </c>
      <c r="B10" s="3" t="s">
        <v>1</v>
      </c>
      <c r="C10" s="9" t="s">
        <v>12</v>
      </c>
      <c r="D10" s="34">
        <v>3033.6666666666665</v>
      </c>
      <c r="E10" s="34">
        <v>3388.21875</v>
      </c>
      <c r="F10" s="35">
        <v>3306.6458333333335</v>
      </c>
      <c r="G10" s="34">
        <v>3411</v>
      </c>
      <c r="H10" s="35">
        <v>3497.088888888889</v>
      </c>
      <c r="I10" s="35">
        <v>3476.125</v>
      </c>
      <c r="J10" s="35">
        <v>3346</v>
      </c>
      <c r="K10" s="35">
        <v>3392</v>
      </c>
      <c r="L10" s="35">
        <v>3381.8928571428573</v>
      </c>
      <c r="M10" s="35">
        <v>3445.7999999999997</v>
      </c>
      <c r="N10" s="35">
        <v>3413.9880952380954</v>
      </c>
      <c r="O10" s="35">
        <v>3408.0357142857142</v>
      </c>
      <c r="P10" s="36">
        <f>AVERAGE(D10:O10)</f>
        <v>3375.0384837962961</v>
      </c>
      <c r="Q10" s="38">
        <v>33.839999999999996</v>
      </c>
      <c r="R10" s="39">
        <v>38.428571428571431</v>
      </c>
      <c r="S10" s="38">
        <v>37</v>
      </c>
      <c r="T10" s="38">
        <v>40.125</v>
      </c>
      <c r="U10" s="38">
        <v>38.72</v>
      </c>
      <c r="V10" s="38">
        <v>38.200000000000003</v>
      </c>
      <c r="W10" s="40">
        <v>37.85</v>
      </c>
      <c r="X10" s="40">
        <v>37.222222222222221</v>
      </c>
      <c r="Y10" s="40">
        <v>36.75</v>
      </c>
      <c r="Z10" s="40">
        <v>38.480000000000004</v>
      </c>
      <c r="AA10" s="40">
        <v>39.083333333333336</v>
      </c>
      <c r="AB10" s="40">
        <v>38.583333333333336</v>
      </c>
      <c r="AC10" s="41">
        <f t="shared" si="1"/>
        <v>37.856871693121697</v>
      </c>
      <c r="AD10" s="15"/>
    </row>
    <row r="11" spans="1:30" ht="21.95" customHeight="1" x14ac:dyDescent="0.2">
      <c r="A11" s="6">
        <v>6</v>
      </c>
      <c r="B11" s="3" t="s">
        <v>1</v>
      </c>
      <c r="C11" s="9" t="s">
        <v>34</v>
      </c>
      <c r="D11" s="34">
        <v>3033.6666666666665</v>
      </c>
      <c r="E11" s="34">
        <v>3388.21875</v>
      </c>
      <c r="F11" s="35">
        <v>3306.6458333333335</v>
      </c>
      <c r="G11" s="34">
        <v>3411</v>
      </c>
      <c r="H11" s="35">
        <v>3497.088888888889</v>
      </c>
      <c r="I11" s="35">
        <v>3476.125</v>
      </c>
      <c r="J11" s="35">
        <v>3346</v>
      </c>
      <c r="K11" s="35">
        <v>3392</v>
      </c>
      <c r="L11" s="35">
        <v>3381.8928571428573</v>
      </c>
      <c r="M11" s="35">
        <v>3445.7999999999997</v>
      </c>
      <c r="N11" s="35">
        <v>3413.9880952380954</v>
      </c>
      <c r="O11" s="35">
        <v>3408.0357142857142</v>
      </c>
      <c r="P11" s="36">
        <f t="shared" si="0"/>
        <v>3375.0384837962961</v>
      </c>
      <c r="Q11" s="38">
        <v>33.839999999999996</v>
      </c>
      <c r="R11" s="39">
        <v>38.428571428571431</v>
      </c>
      <c r="S11" s="38">
        <v>37</v>
      </c>
      <c r="T11" s="38">
        <v>40.125</v>
      </c>
      <c r="U11" s="38">
        <v>38.72</v>
      </c>
      <c r="V11" s="38">
        <v>38.200000000000003</v>
      </c>
      <c r="W11" s="40">
        <v>37.85</v>
      </c>
      <c r="X11" s="40">
        <v>37.222222222222221</v>
      </c>
      <c r="Y11" s="40">
        <v>36.75</v>
      </c>
      <c r="Z11" s="40">
        <v>38.480000000000004</v>
      </c>
      <c r="AA11" s="40">
        <v>39.083333333333336</v>
      </c>
      <c r="AB11" s="40">
        <v>38.583333333333336</v>
      </c>
      <c r="AC11" s="41">
        <f t="shared" si="1"/>
        <v>37.856871693121697</v>
      </c>
      <c r="AD11" s="15"/>
    </row>
    <row r="12" spans="1:30" ht="21.95" customHeight="1" x14ac:dyDescent="0.2">
      <c r="A12" s="6">
        <v>7</v>
      </c>
      <c r="B12" s="4" t="s">
        <v>1</v>
      </c>
      <c r="C12" s="5" t="s">
        <v>7</v>
      </c>
      <c r="D12" s="34">
        <v>3004.2857142857142</v>
      </c>
      <c r="E12" s="34">
        <v>3042.8571428571427</v>
      </c>
      <c r="F12" s="35">
        <v>3081.181818181818</v>
      </c>
      <c r="G12" s="34">
        <v>3227.3076923076924</v>
      </c>
      <c r="H12" s="35">
        <v>3567.5857142857139</v>
      </c>
      <c r="I12" s="35">
        <v>3572.5384615384614</v>
      </c>
      <c r="J12" s="35">
        <v>3657</v>
      </c>
      <c r="K12" s="35">
        <v>3649</v>
      </c>
      <c r="L12" s="35">
        <v>3554.1111111111113</v>
      </c>
      <c r="M12" s="35">
        <v>3673.8666666666668</v>
      </c>
      <c r="N12" s="35">
        <v>3875</v>
      </c>
      <c r="O12" s="35">
        <v>3879.8611111111113</v>
      </c>
      <c r="P12" s="36">
        <f t="shared" si="0"/>
        <v>3482.0496193621188</v>
      </c>
      <c r="Q12" s="38">
        <v>33.300000000000004</v>
      </c>
      <c r="R12" s="39">
        <v>34.041666666666664</v>
      </c>
      <c r="S12" s="38">
        <v>35.958333333333336</v>
      </c>
      <c r="T12" s="38">
        <v>35.8125</v>
      </c>
      <c r="U12" s="38">
        <v>40.192592592592597</v>
      </c>
      <c r="V12" s="38">
        <v>39.972222222222221</v>
      </c>
      <c r="W12" s="40">
        <v>38.299999999999997</v>
      </c>
      <c r="X12" s="40">
        <v>37.75</v>
      </c>
      <c r="Y12" s="40">
        <v>37.799999999999997</v>
      </c>
      <c r="Z12" s="40">
        <v>41.633333333333333</v>
      </c>
      <c r="AA12" s="40">
        <v>42.35</v>
      </c>
      <c r="AB12" s="40">
        <v>45.821428571428569</v>
      </c>
      <c r="AC12" s="41">
        <f t="shared" si="1"/>
        <v>38.577673059964731</v>
      </c>
      <c r="AD12" s="15"/>
    </row>
    <row r="13" spans="1:30" ht="21.95" customHeight="1" x14ac:dyDescent="0.2">
      <c r="A13" s="6">
        <v>8</v>
      </c>
      <c r="B13" s="8" t="s">
        <v>8</v>
      </c>
      <c r="C13" s="9" t="s">
        <v>9</v>
      </c>
      <c r="D13" s="34">
        <v>7061.818181818182</v>
      </c>
      <c r="E13" s="34">
        <v>7230.113636363636</v>
      </c>
      <c r="F13" s="35">
        <v>7210.795454545455</v>
      </c>
      <c r="G13" s="34">
        <v>7278.5714285714284</v>
      </c>
      <c r="H13" s="35">
        <v>7391.1904761904761</v>
      </c>
      <c r="I13" s="35">
        <v>7406.5476190476193</v>
      </c>
      <c r="J13" s="35">
        <v>7492</v>
      </c>
      <c r="K13" s="35">
        <v>7767</v>
      </c>
      <c r="L13" s="35">
        <v>7873.295454545455</v>
      </c>
      <c r="M13" s="35">
        <v>7739.0476190476193</v>
      </c>
      <c r="N13" s="35">
        <v>8023.0158730158737</v>
      </c>
      <c r="O13" s="35">
        <v>8348.9130434782601</v>
      </c>
      <c r="P13" s="36">
        <f t="shared" si="0"/>
        <v>7568.5257322186662</v>
      </c>
      <c r="Q13" s="38">
        <v>78.245454545454535</v>
      </c>
      <c r="R13" s="39">
        <v>80.5</v>
      </c>
      <c r="S13" s="38">
        <v>81.037499999999994</v>
      </c>
      <c r="T13" s="38">
        <v>78.13095238095238</v>
      </c>
      <c r="U13" s="38">
        <v>81.542857142857144</v>
      </c>
      <c r="V13" s="38">
        <v>82.178571428571431</v>
      </c>
      <c r="W13" s="40">
        <v>83.64</v>
      </c>
      <c r="X13" s="40">
        <v>85.715909090909093</v>
      </c>
      <c r="Y13" s="40">
        <v>85.815789473684205</v>
      </c>
      <c r="Z13" s="40">
        <v>84.866666666666674</v>
      </c>
      <c r="AA13" s="40">
        <v>89.688596491228068</v>
      </c>
      <c r="AB13" s="40">
        <v>94.173913043478265</v>
      </c>
      <c r="AC13" s="41">
        <f t="shared" si="1"/>
        <v>83.794684188650152</v>
      </c>
      <c r="AD13" s="15"/>
    </row>
    <row r="14" spans="1:30" ht="21.95" customHeight="1" x14ac:dyDescent="0.2">
      <c r="A14" s="6">
        <v>9</v>
      </c>
      <c r="B14" s="3" t="s">
        <v>1</v>
      </c>
      <c r="C14" s="9" t="s">
        <v>10</v>
      </c>
      <c r="D14" s="34">
        <v>7248.181818181818</v>
      </c>
      <c r="E14" s="34">
        <v>7250.520833333333</v>
      </c>
      <c r="F14" s="35">
        <v>7202.9761904761908</v>
      </c>
      <c r="G14" s="34">
        <v>7250.5952380952385</v>
      </c>
      <c r="H14" s="35">
        <v>7522.727272727273</v>
      </c>
      <c r="I14" s="35">
        <v>7600</v>
      </c>
      <c r="J14" s="35">
        <v>7658</v>
      </c>
      <c r="K14" s="35">
        <v>7860</v>
      </c>
      <c r="L14" s="35">
        <v>7869.791666666667</v>
      </c>
      <c r="M14" s="35">
        <v>7947.608695652174</v>
      </c>
      <c r="N14" s="35">
        <v>8388.5869565217399</v>
      </c>
      <c r="O14" s="35">
        <v>8870</v>
      </c>
      <c r="P14" s="36">
        <f t="shared" si="0"/>
        <v>7722.4157226378702</v>
      </c>
      <c r="Q14" s="38">
        <v>79.117391304347834</v>
      </c>
      <c r="R14" s="39">
        <v>78.290000000000006</v>
      </c>
      <c r="S14" s="38">
        <v>79.07936507936509</v>
      </c>
      <c r="T14" s="38">
        <v>79.670454545454547</v>
      </c>
      <c r="U14" s="38">
        <v>81.573913043478257</v>
      </c>
      <c r="V14" s="38">
        <v>81.934782608695656</v>
      </c>
      <c r="W14" s="40">
        <v>82.16</v>
      </c>
      <c r="X14" s="40">
        <v>84.985507246376812</v>
      </c>
      <c r="Y14" s="40">
        <v>83.55952380952381</v>
      </c>
      <c r="Z14" s="40">
        <v>86.16</v>
      </c>
      <c r="AA14" s="40">
        <v>90.63095238095238</v>
      </c>
      <c r="AB14" s="40">
        <v>97.205128205128204</v>
      </c>
      <c r="AC14" s="41">
        <f t="shared" si="1"/>
        <v>83.697251518610202</v>
      </c>
      <c r="AD14" s="15"/>
    </row>
    <row r="15" spans="1:30" ht="21.95" customHeight="1" x14ac:dyDescent="0.2">
      <c r="A15" s="6">
        <v>10</v>
      </c>
      <c r="B15" s="3" t="s">
        <v>1</v>
      </c>
      <c r="C15" s="9" t="s">
        <v>11</v>
      </c>
      <c r="D15" s="34">
        <v>8133.4375</v>
      </c>
      <c r="E15" s="34">
        <v>8272.36328125</v>
      </c>
      <c r="F15" s="35">
        <v>8385.15625</v>
      </c>
      <c r="G15" s="34">
        <v>8411.4087301587297</v>
      </c>
      <c r="H15" s="35">
        <v>8783.9682539682544</v>
      </c>
      <c r="I15" s="35">
        <v>9042.6587301587297</v>
      </c>
      <c r="J15" s="35">
        <v>9312</v>
      </c>
      <c r="K15" s="35">
        <v>9476</v>
      </c>
      <c r="L15" s="35">
        <v>9466.3690476190477</v>
      </c>
      <c r="M15" s="35">
        <v>9517.5</v>
      </c>
      <c r="N15" s="35">
        <v>9923.14453125</v>
      </c>
      <c r="O15" s="35">
        <v>9673.8932291666679</v>
      </c>
      <c r="P15" s="36">
        <f t="shared" si="0"/>
        <v>9033.1582961309523</v>
      </c>
      <c r="Q15" s="38">
        <v>90.002307692307681</v>
      </c>
      <c r="R15" s="39">
        <v>90.946153846153848</v>
      </c>
      <c r="S15" s="38">
        <v>92.161290322580641</v>
      </c>
      <c r="T15" s="38">
        <v>92.460317460317455</v>
      </c>
      <c r="U15" s="38">
        <v>96.219531249999989</v>
      </c>
      <c r="V15" s="38">
        <v>98.971354166666671</v>
      </c>
      <c r="W15" s="40">
        <v>102.91</v>
      </c>
      <c r="X15" s="40">
        <v>103.58974358974359</v>
      </c>
      <c r="Y15" s="40">
        <v>113.91532258064515</v>
      </c>
      <c r="Z15" s="40">
        <v>106.75384615384614</v>
      </c>
      <c r="AA15" s="40">
        <v>106.03763440860214</v>
      </c>
      <c r="AB15" s="40">
        <v>106.48974358974358</v>
      </c>
      <c r="AC15" s="41">
        <f t="shared" si="1"/>
        <v>100.03810375505056</v>
      </c>
      <c r="AD15" s="15"/>
    </row>
    <row r="16" spans="1:30" ht="21.95" customHeight="1" x14ac:dyDescent="0.2">
      <c r="A16" s="6">
        <v>11</v>
      </c>
      <c r="B16" s="3" t="s">
        <v>1</v>
      </c>
      <c r="C16" s="9" t="s">
        <v>43</v>
      </c>
      <c r="D16" s="34">
        <v>6068.8888888888887</v>
      </c>
      <c r="E16" s="34">
        <v>6203.5919540229888</v>
      </c>
      <c r="F16" s="35">
        <v>6163.4259259259261</v>
      </c>
      <c r="G16" s="34">
        <v>6198.2142857142853</v>
      </c>
      <c r="H16" s="35">
        <v>6346.0256410256407</v>
      </c>
      <c r="I16" s="35">
        <v>6401.9230769230771</v>
      </c>
      <c r="J16" s="35">
        <v>6337</v>
      </c>
      <c r="K16" s="35">
        <v>6486</v>
      </c>
      <c r="L16" s="35">
        <v>6681.7307692307695</v>
      </c>
      <c r="M16" s="35">
        <v>6285.7692307692305</v>
      </c>
      <c r="N16" s="35">
        <v>6283.333333333333</v>
      </c>
      <c r="O16" s="35">
        <v>6427.604166666667</v>
      </c>
      <c r="P16" s="36">
        <f t="shared" si="0"/>
        <v>6323.6256060417336</v>
      </c>
      <c r="Q16" s="38">
        <v>67.157142857142858</v>
      </c>
      <c r="R16" s="39">
        <v>68.88055555555556</v>
      </c>
      <c r="S16" s="38">
        <v>68.660714285714292</v>
      </c>
      <c r="T16" s="38">
        <v>69.357142857142861</v>
      </c>
      <c r="U16" s="38">
        <v>69.378571428571419</v>
      </c>
      <c r="V16" s="38">
        <v>69.946428571428569</v>
      </c>
      <c r="W16" s="40">
        <v>69.67</v>
      </c>
      <c r="X16" s="40">
        <v>70.84567901234567</v>
      </c>
      <c r="Y16" s="40">
        <v>71.282051282051285</v>
      </c>
      <c r="Z16" s="40">
        <v>68.907142857142858</v>
      </c>
      <c r="AA16" s="40">
        <v>69.5763888888889</v>
      </c>
      <c r="AB16" s="40">
        <v>70.17307692307692</v>
      </c>
      <c r="AC16" s="41">
        <f t="shared" si="1"/>
        <v>69.486241209921772</v>
      </c>
      <c r="AD16" s="15"/>
    </row>
    <row r="17" spans="1:30" ht="21.95" customHeight="1" x14ac:dyDescent="0.2">
      <c r="A17" s="6">
        <v>12</v>
      </c>
      <c r="B17" s="3" t="s">
        <v>1</v>
      </c>
      <c r="C17" s="9" t="s">
        <v>44</v>
      </c>
      <c r="D17" s="34">
        <v>7412.8571428571431</v>
      </c>
      <c r="E17" s="34">
        <v>7510.0446428571431</v>
      </c>
      <c r="F17" s="35">
        <v>7565</v>
      </c>
      <c r="G17" s="34">
        <v>7457.5892857142853</v>
      </c>
      <c r="H17" s="35">
        <v>7764.363636363636</v>
      </c>
      <c r="I17" s="35">
        <v>7826.9675925925922</v>
      </c>
      <c r="J17" s="35">
        <v>8069</v>
      </c>
      <c r="K17" s="35">
        <v>7895</v>
      </c>
      <c r="L17" s="35">
        <v>7797.4726775956278</v>
      </c>
      <c r="M17" s="35">
        <v>8186.7857142857147</v>
      </c>
      <c r="N17" s="35">
        <v>8339.2746913580249</v>
      </c>
      <c r="O17" s="35">
        <v>8465.3549382716046</v>
      </c>
      <c r="P17" s="36">
        <f t="shared" si="0"/>
        <v>7857.4758601579806</v>
      </c>
      <c r="Q17" s="38">
        <v>82.746198830409369</v>
      </c>
      <c r="R17" s="39">
        <v>84.127192982456137</v>
      </c>
      <c r="S17" s="38">
        <v>84.866071428571431</v>
      </c>
      <c r="T17" s="38">
        <v>83.785087719298247</v>
      </c>
      <c r="U17" s="38">
        <v>85.885714285714258</v>
      </c>
      <c r="V17" s="38">
        <v>86.85</v>
      </c>
      <c r="W17" s="40">
        <v>88.33</v>
      </c>
      <c r="X17" s="40">
        <v>84.553846153846152</v>
      </c>
      <c r="Y17" s="40">
        <v>88.839285714285708</v>
      </c>
      <c r="Z17" s="40">
        <v>89.348275862068974</v>
      </c>
      <c r="AA17" s="40">
        <v>91.225308641975303</v>
      </c>
      <c r="AB17" s="40">
        <v>92.712121212121204</v>
      </c>
      <c r="AC17" s="41">
        <f t="shared" si="1"/>
        <v>86.939091902562225</v>
      </c>
      <c r="AD17" s="15"/>
    </row>
    <row r="18" spans="1:30" ht="21.95" customHeight="1" x14ac:dyDescent="0.2">
      <c r="A18" s="6">
        <v>13</v>
      </c>
      <c r="B18" s="3" t="s">
        <v>1</v>
      </c>
      <c r="C18" s="9" t="s">
        <v>35</v>
      </c>
      <c r="D18" s="34">
        <v>10040.233918128655</v>
      </c>
      <c r="E18" s="34">
        <v>10242.045454545454</v>
      </c>
      <c r="F18" s="35">
        <v>10067.857142857143</v>
      </c>
      <c r="G18" s="34">
        <v>10038.815789473685</v>
      </c>
      <c r="H18" s="35">
        <v>10110.877192982456</v>
      </c>
      <c r="I18" s="35">
        <v>10116.810344827587</v>
      </c>
      <c r="J18" s="35">
        <v>10300</v>
      </c>
      <c r="K18" s="35">
        <v>10339</v>
      </c>
      <c r="L18" s="35">
        <v>10574.01515151515</v>
      </c>
      <c r="M18" s="35">
        <v>10824.863636363636</v>
      </c>
      <c r="N18" s="35">
        <v>11084.226190476187</v>
      </c>
      <c r="O18" s="35">
        <v>11715.104166666668</v>
      </c>
      <c r="P18" s="36">
        <f t="shared" si="0"/>
        <v>10454.487415653051</v>
      </c>
      <c r="Q18" s="38">
        <v>112.39491525423728</v>
      </c>
      <c r="R18" s="39">
        <v>114.37280701754386</v>
      </c>
      <c r="S18" s="38">
        <v>112.01339285714286</v>
      </c>
      <c r="T18" s="38">
        <v>113.11925287356321</v>
      </c>
      <c r="U18" s="38">
        <v>111.94416666666667</v>
      </c>
      <c r="V18" s="38">
        <v>112.46250000000001</v>
      </c>
      <c r="W18" s="40">
        <v>114.25</v>
      </c>
      <c r="X18" s="40">
        <v>113.48307291666667</v>
      </c>
      <c r="Y18" s="40">
        <v>116.13742690058479</v>
      </c>
      <c r="Z18" s="40">
        <v>119.17672413793103</v>
      </c>
      <c r="AA18" s="40">
        <v>122.33630952380953</v>
      </c>
      <c r="AB18" s="40">
        <v>128.70258620689654</v>
      </c>
      <c r="AC18" s="41">
        <f t="shared" si="1"/>
        <v>115.86609619625352</v>
      </c>
      <c r="AD18" s="15"/>
    </row>
    <row r="19" spans="1:30" ht="21.95" customHeight="1" x14ac:dyDescent="0.2">
      <c r="A19" s="6">
        <v>14</v>
      </c>
      <c r="B19" s="3" t="s">
        <v>1</v>
      </c>
      <c r="C19" s="9" t="s">
        <v>36</v>
      </c>
      <c r="D19" s="34">
        <v>7291.7857142857147</v>
      </c>
      <c r="E19" s="34">
        <v>7542.9924242424231</v>
      </c>
      <c r="F19" s="35">
        <v>7563.0952380952385</v>
      </c>
      <c r="G19" s="34">
        <v>7713.068181818182</v>
      </c>
      <c r="H19" s="35">
        <v>7682.1014492753611</v>
      </c>
      <c r="I19" s="35">
        <v>7706.5972222222217</v>
      </c>
      <c r="J19" s="35">
        <v>7592</v>
      </c>
      <c r="K19" s="35">
        <v>7698</v>
      </c>
      <c r="L19" s="35">
        <v>7536.0576923076924</v>
      </c>
      <c r="M19" s="35">
        <v>7380</v>
      </c>
      <c r="N19" s="35">
        <v>7407.608695652174</v>
      </c>
      <c r="O19" s="35">
        <v>7430.113636363636</v>
      </c>
      <c r="P19" s="36">
        <f t="shared" si="0"/>
        <v>7545.2850211885534</v>
      </c>
      <c r="Q19" s="38">
        <v>81.315151515151513</v>
      </c>
      <c r="R19" s="39">
        <v>84.119565217391298</v>
      </c>
      <c r="S19" s="38">
        <v>83.666666666666671</v>
      </c>
      <c r="T19" s="38">
        <v>85.826086956521735</v>
      </c>
      <c r="U19" s="38">
        <v>84.422222222222203</v>
      </c>
      <c r="V19" s="38">
        <v>84.86</v>
      </c>
      <c r="W19" s="40">
        <v>83.24</v>
      </c>
      <c r="X19" s="40">
        <v>84.428160919540247</v>
      </c>
      <c r="Y19" s="40">
        <v>81.642857142857139</v>
      </c>
      <c r="Z19" s="40">
        <v>81.233333333333334</v>
      </c>
      <c r="AA19" s="40">
        <v>83.158333333333331</v>
      </c>
      <c r="AB19" s="40">
        <v>82.760869565217391</v>
      </c>
      <c r="AC19" s="41">
        <f t="shared" si="1"/>
        <v>83.389437239352901</v>
      </c>
      <c r="AD19" s="15"/>
    </row>
    <row r="20" spans="1:30" ht="21.95" customHeight="1" x14ac:dyDescent="0.2">
      <c r="A20" s="6">
        <v>15</v>
      </c>
      <c r="B20" s="3" t="s">
        <v>1</v>
      </c>
      <c r="C20" s="9" t="s">
        <v>37</v>
      </c>
      <c r="D20" s="34">
        <v>7403.416666666667</v>
      </c>
      <c r="E20" s="34">
        <v>7638.1756756756758</v>
      </c>
      <c r="F20" s="35">
        <v>7627.364864864865</v>
      </c>
      <c r="G20" s="34">
        <v>7643.4027777777774</v>
      </c>
      <c r="H20" s="35">
        <v>7764.3243243243242</v>
      </c>
      <c r="I20" s="35">
        <v>7800.3378378378375</v>
      </c>
      <c r="J20" s="35">
        <v>7668</v>
      </c>
      <c r="K20" s="35">
        <v>7547</v>
      </c>
      <c r="L20" s="35">
        <v>7452.3809523809514</v>
      </c>
      <c r="M20" s="35">
        <v>7327.916666666667</v>
      </c>
      <c r="N20" s="35">
        <v>7383.4523809523807</v>
      </c>
      <c r="O20" s="35">
        <v>7288.4868421052633</v>
      </c>
      <c r="P20" s="36">
        <f t="shared" si="0"/>
        <v>7545.3549157710358</v>
      </c>
      <c r="Q20" s="38">
        <v>81.698333333333352</v>
      </c>
      <c r="R20" s="39">
        <v>83.986842105263165</v>
      </c>
      <c r="S20" s="38">
        <v>83.673611111111114</v>
      </c>
      <c r="T20" s="38">
        <v>83.445945945945951</v>
      </c>
      <c r="U20" s="38">
        <v>83.863157894736858</v>
      </c>
      <c r="V20" s="38">
        <v>84.840277777777771</v>
      </c>
      <c r="W20" s="40">
        <v>83.86</v>
      </c>
      <c r="X20" s="40">
        <v>81.695175438596493</v>
      </c>
      <c r="Y20" s="40">
        <v>80.906565656565647</v>
      </c>
      <c r="Z20" s="40">
        <v>79.432432432432421</v>
      </c>
      <c r="AA20" s="40">
        <v>80.654411764705898</v>
      </c>
      <c r="AB20" s="40">
        <v>79.395299145299148</v>
      </c>
      <c r="AC20" s="41">
        <f t="shared" si="1"/>
        <v>82.28767105048064</v>
      </c>
      <c r="AD20" s="15"/>
    </row>
    <row r="21" spans="1:30" ht="21.95" customHeight="1" x14ac:dyDescent="0.2">
      <c r="A21" s="6">
        <v>16</v>
      </c>
      <c r="B21" s="3" t="s">
        <v>1</v>
      </c>
      <c r="C21" s="9" t="s">
        <v>12</v>
      </c>
      <c r="D21" s="34">
        <v>4744.2105263157891</v>
      </c>
      <c r="E21" s="34">
        <v>5014.0625</v>
      </c>
      <c r="F21" s="35">
        <v>5009.9537037037044</v>
      </c>
      <c r="G21" s="34">
        <v>5091.25</v>
      </c>
      <c r="H21" s="35">
        <v>5264.2105263157891</v>
      </c>
      <c r="I21" s="35">
        <v>5441.8055555555557</v>
      </c>
      <c r="J21" s="35">
        <v>5663</v>
      </c>
      <c r="K21" s="35">
        <v>5328</v>
      </c>
      <c r="L21" s="35">
        <v>5315.75</v>
      </c>
      <c r="M21" s="35">
        <v>5371.9047619047615</v>
      </c>
      <c r="N21" s="35">
        <v>5495</v>
      </c>
      <c r="O21" s="35">
        <v>5385.7142857142853</v>
      </c>
      <c r="P21" s="36">
        <f t="shared" si="0"/>
        <v>5260.4051549591577</v>
      </c>
      <c r="Q21" s="38">
        <v>55.160000000000004</v>
      </c>
      <c r="R21" s="39">
        <v>56.1</v>
      </c>
      <c r="S21" s="38">
        <v>58.973958333333336</v>
      </c>
      <c r="T21" s="38">
        <v>58.257936507936513</v>
      </c>
      <c r="U21" s="38">
        <v>59.2</v>
      </c>
      <c r="V21" s="38">
        <v>61.512500000000003</v>
      </c>
      <c r="W21" s="40">
        <v>65.930000000000007</v>
      </c>
      <c r="X21" s="40">
        <v>60.884057971014492</v>
      </c>
      <c r="Y21" s="40">
        <v>64.102941176470594</v>
      </c>
      <c r="Z21" s="40">
        <v>61.599999999999994</v>
      </c>
      <c r="AA21" s="40">
        <v>63.539215686274517</v>
      </c>
      <c r="AB21" s="40">
        <v>61.909090909090907</v>
      </c>
      <c r="AC21" s="41">
        <f t="shared" si="1"/>
        <v>60.597475048676692</v>
      </c>
      <c r="AD21" s="15"/>
    </row>
    <row r="22" spans="1:30" ht="21.95" customHeight="1" x14ac:dyDescent="0.2">
      <c r="A22" s="6">
        <v>17</v>
      </c>
      <c r="B22" s="3" t="s">
        <v>1</v>
      </c>
      <c r="C22" s="9" t="s">
        <v>34</v>
      </c>
      <c r="D22" s="34">
        <v>3613.8780487804879</v>
      </c>
      <c r="E22" s="34">
        <v>3660.59375</v>
      </c>
      <c r="F22" s="35">
        <v>3572.8378378378379</v>
      </c>
      <c r="G22" s="34">
        <v>3573.4935897435898</v>
      </c>
      <c r="H22" s="35">
        <v>3543.4736842105262</v>
      </c>
      <c r="I22" s="35">
        <v>3501.875</v>
      </c>
      <c r="J22" s="35">
        <v>3451</v>
      </c>
      <c r="K22" s="35">
        <v>3380</v>
      </c>
      <c r="L22" s="35">
        <v>3357</v>
      </c>
      <c r="M22" s="35">
        <v>3426.0581395348836</v>
      </c>
      <c r="N22" s="35">
        <v>3430.7520325203254</v>
      </c>
      <c r="O22" s="35">
        <v>3367.560975609756</v>
      </c>
      <c r="P22" s="36">
        <f t="shared" si="0"/>
        <v>3489.8769215197831</v>
      </c>
      <c r="Q22" s="38">
        <v>41.139534883720927</v>
      </c>
      <c r="R22" s="39">
        <v>41.404761904761905</v>
      </c>
      <c r="S22" s="38">
        <v>39.782894736842103</v>
      </c>
      <c r="T22" s="38">
        <v>40.286585365853661</v>
      </c>
      <c r="U22" s="38">
        <v>40.634146341463413</v>
      </c>
      <c r="V22" s="38">
        <v>39.845238095238095</v>
      </c>
      <c r="W22" s="40">
        <v>39.229999999999997</v>
      </c>
      <c r="X22" s="40">
        <v>38.35</v>
      </c>
      <c r="Y22" s="40">
        <v>37.782051282051285</v>
      </c>
      <c r="Z22" s="40">
        <v>37.625</v>
      </c>
      <c r="AA22" s="40">
        <v>37.458333333333336</v>
      </c>
      <c r="AB22" s="40">
        <v>39.61507936507936</v>
      </c>
      <c r="AC22" s="41">
        <f t="shared" si="1"/>
        <v>39.429468775695334</v>
      </c>
      <c r="AD22" s="15"/>
    </row>
    <row r="23" spans="1:30" ht="21.95" customHeight="1" x14ac:dyDescent="0.2">
      <c r="A23" s="6">
        <v>18</v>
      </c>
      <c r="B23" s="3" t="s">
        <v>1</v>
      </c>
      <c r="C23" s="9" t="s">
        <v>7</v>
      </c>
      <c r="D23" s="34">
        <v>4341.7457627118647</v>
      </c>
      <c r="E23" s="34">
        <v>4425.416666666667</v>
      </c>
      <c r="F23" s="35">
        <v>4427.1551724137935</v>
      </c>
      <c r="G23" s="34">
        <v>4628.5860655737706</v>
      </c>
      <c r="H23" s="35">
        <v>5133.3416666666662</v>
      </c>
      <c r="I23" s="35">
        <v>5143.604166666667</v>
      </c>
      <c r="J23" s="35">
        <v>5085</v>
      </c>
      <c r="K23" s="35">
        <v>5131</v>
      </c>
      <c r="L23" s="35">
        <v>5125.8793103448279</v>
      </c>
      <c r="M23" s="35">
        <v>5439.9915254237285</v>
      </c>
      <c r="N23" s="35">
        <v>5689.6186440677966</v>
      </c>
      <c r="O23" s="35">
        <v>6002.9661016949149</v>
      </c>
      <c r="P23" s="36">
        <f t="shared" si="0"/>
        <v>5047.8587568525591</v>
      </c>
      <c r="Q23" s="38">
        <v>49.829166666666673</v>
      </c>
      <c r="R23" s="39">
        <v>50.418032786885249</v>
      </c>
      <c r="S23" s="38">
        <v>50.932203389830505</v>
      </c>
      <c r="T23" s="38">
        <v>53.145161290322584</v>
      </c>
      <c r="U23" s="38">
        <v>57.523387096774186</v>
      </c>
      <c r="V23" s="38">
        <v>57.68413978494624</v>
      </c>
      <c r="W23" s="40">
        <v>57.21</v>
      </c>
      <c r="X23" s="40">
        <v>56.796610169491522</v>
      </c>
      <c r="Y23" s="40">
        <v>57.191091954022994</v>
      </c>
      <c r="Z23" s="40">
        <v>60.064406779661013</v>
      </c>
      <c r="AA23" s="40">
        <v>63.27442528735633</v>
      </c>
      <c r="AB23" s="40">
        <v>66.662499999999994</v>
      </c>
      <c r="AC23" s="41">
        <f t="shared" si="1"/>
        <v>56.727593767163107</v>
      </c>
      <c r="AD23" s="15"/>
    </row>
    <row r="24" spans="1:30" ht="21.95" customHeight="1" x14ac:dyDescent="0.2">
      <c r="A24" s="6">
        <v>19</v>
      </c>
      <c r="B24" s="8" t="s">
        <v>14</v>
      </c>
      <c r="C24" s="9" t="s">
        <v>15</v>
      </c>
      <c r="D24" s="34">
        <v>5160.0267857142853</v>
      </c>
      <c r="E24" s="34">
        <v>4929.8611111111113</v>
      </c>
      <c r="F24" s="35">
        <v>4705.9343434343427</v>
      </c>
      <c r="G24" s="34">
        <v>4669.7338709677415</v>
      </c>
      <c r="H24" s="35">
        <v>4735.1806451612902</v>
      </c>
      <c r="I24" s="35">
        <v>5042.0714285714284</v>
      </c>
      <c r="J24" s="35">
        <v>4817</v>
      </c>
      <c r="K24" s="35">
        <v>4844</v>
      </c>
      <c r="L24" s="35">
        <v>4824.26</v>
      </c>
      <c r="M24" s="35">
        <v>4885.232</v>
      </c>
      <c r="N24" s="35">
        <v>4919.145833333333</v>
      </c>
      <c r="O24" s="35">
        <v>4957.583333333333</v>
      </c>
      <c r="P24" s="36">
        <f t="shared" si="0"/>
        <v>4874.1691126355727</v>
      </c>
      <c r="Q24" s="38">
        <v>59.644444444444439</v>
      </c>
      <c r="R24" s="39">
        <v>59.886363636363633</v>
      </c>
      <c r="S24" s="38">
        <v>59.555555555555557</v>
      </c>
      <c r="T24" s="38">
        <v>57.35526315789474</v>
      </c>
      <c r="U24" s="38">
        <v>56.93636363636363</v>
      </c>
      <c r="V24" s="38">
        <v>61.138888888888886</v>
      </c>
      <c r="W24" s="40">
        <v>58.81</v>
      </c>
      <c r="X24" s="40">
        <v>66.4375</v>
      </c>
      <c r="Y24" s="40">
        <v>57.903846153846153</v>
      </c>
      <c r="Z24" s="40">
        <v>69.588888888888889</v>
      </c>
      <c r="AA24" s="40">
        <v>58.134615384615387</v>
      </c>
      <c r="AB24" s="40">
        <v>57.387254901960787</v>
      </c>
      <c r="AC24" s="41">
        <f t="shared" si="1"/>
        <v>60.231582054068497</v>
      </c>
      <c r="AD24" s="15"/>
    </row>
    <row r="25" spans="1:30" ht="21.95" customHeight="1" x14ac:dyDescent="0.2">
      <c r="A25" s="6">
        <v>20</v>
      </c>
      <c r="B25" s="3" t="s">
        <v>1</v>
      </c>
      <c r="C25" s="9" t="s">
        <v>16</v>
      </c>
      <c r="D25" s="34">
        <v>5850</v>
      </c>
      <c r="E25" s="34">
        <v>5666.666666666667</v>
      </c>
      <c r="F25" s="35">
        <v>5373.4375</v>
      </c>
      <c r="G25" s="34">
        <v>5320.833333333333</v>
      </c>
      <c r="H25" s="35">
        <v>5893.75</v>
      </c>
      <c r="I25" s="35">
        <v>5902.083333333333</v>
      </c>
      <c r="J25" s="35">
        <v>6009</v>
      </c>
      <c r="K25" s="35">
        <v>6016</v>
      </c>
      <c r="L25" s="35">
        <v>6000</v>
      </c>
      <c r="M25" s="35">
        <v>5968.8</v>
      </c>
      <c r="N25" s="35">
        <v>6026.6875</v>
      </c>
      <c r="O25" s="35">
        <v>6104.333333333333</v>
      </c>
      <c r="P25" s="36">
        <f t="shared" si="0"/>
        <v>5844.2993055555562</v>
      </c>
      <c r="Q25" s="38">
        <v>65</v>
      </c>
      <c r="R25" s="39">
        <v>64.375</v>
      </c>
      <c r="S25" s="38">
        <v>63.75</v>
      </c>
      <c r="T25" s="38">
        <v>65</v>
      </c>
      <c r="U25" s="38">
        <v>75</v>
      </c>
      <c r="V25" s="38">
        <v>90</v>
      </c>
      <c r="W25" s="40">
        <v>90</v>
      </c>
      <c r="X25" s="40">
        <v>90</v>
      </c>
      <c r="Y25" s="40">
        <v>90</v>
      </c>
      <c r="Z25" s="40">
        <v>77.5</v>
      </c>
      <c r="AA25" s="40">
        <v>90</v>
      </c>
      <c r="AB25" s="40">
        <v>90</v>
      </c>
      <c r="AC25" s="41">
        <f t="shared" si="1"/>
        <v>79.21875</v>
      </c>
      <c r="AD25" s="15"/>
    </row>
    <row r="26" spans="1:30" ht="21.95" customHeight="1" x14ac:dyDescent="0.2">
      <c r="A26" s="6">
        <v>21</v>
      </c>
      <c r="B26" s="3" t="s">
        <v>1</v>
      </c>
      <c r="C26" s="9" t="s">
        <v>17</v>
      </c>
      <c r="D26" s="34">
        <v>5422.4800000000005</v>
      </c>
      <c r="E26" s="34">
        <v>5450</v>
      </c>
      <c r="F26" s="35">
        <v>5785</v>
      </c>
      <c r="G26" s="34">
        <v>5156.25</v>
      </c>
      <c r="H26" s="35">
        <v>7189.583333333333</v>
      </c>
      <c r="I26" s="35">
        <v>7208.9375</v>
      </c>
      <c r="J26" s="35">
        <v>7255</v>
      </c>
      <c r="K26" s="35">
        <v>6065</v>
      </c>
      <c r="L26" s="35">
        <v>6129.166666666667</v>
      </c>
      <c r="M26" s="35">
        <v>7168.125</v>
      </c>
      <c r="N26" s="35">
        <v>8175.78125</v>
      </c>
      <c r="O26" s="35">
        <v>8148.2142857142853</v>
      </c>
      <c r="P26" s="36">
        <f t="shared" si="0"/>
        <v>6596.1281696428568</v>
      </c>
      <c r="Q26" s="38">
        <v>51.866666666666667</v>
      </c>
      <c r="R26" s="39">
        <v>51.25</v>
      </c>
      <c r="S26" s="38">
        <v>60.625</v>
      </c>
      <c r="T26" s="38">
        <v>52.5</v>
      </c>
      <c r="U26" s="38">
        <v>89.066666666666663</v>
      </c>
      <c r="V26" s="38">
        <v>67.6875</v>
      </c>
      <c r="W26" s="40">
        <v>89.4</v>
      </c>
      <c r="X26" s="40">
        <v>59.7</v>
      </c>
      <c r="Y26" s="40">
        <v>87.75</v>
      </c>
      <c r="Z26" s="40">
        <v>82.44</v>
      </c>
      <c r="AA26" s="40">
        <v>98.75</v>
      </c>
      <c r="AB26" s="40">
        <v>101.08333333333334</v>
      </c>
      <c r="AC26" s="41">
        <f t="shared" si="1"/>
        <v>74.343263888888899</v>
      </c>
      <c r="AD26" s="15"/>
    </row>
    <row r="27" spans="1:30" ht="21.95" customHeight="1" x14ac:dyDescent="0.2">
      <c r="A27" s="6">
        <v>22</v>
      </c>
      <c r="B27" s="3" t="s">
        <v>1</v>
      </c>
      <c r="C27" s="9" t="s">
        <v>18</v>
      </c>
      <c r="D27" s="34">
        <v>8647.460317460318</v>
      </c>
      <c r="E27" s="34">
        <v>8613.4868421052633</v>
      </c>
      <c r="F27" s="35">
        <v>9279.1666666666661</v>
      </c>
      <c r="G27" s="34">
        <v>9220.2380952380954</v>
      </c>
      <c r="H27" s="35">
        <v>9347.7380952380954</v>
      </c>
      <c r="I27" s="35">
        <v>9102.6785714285706</v>
      </c>
      <c r="J27" s="35">
        <v>8987</v>
      </c>
      <c r="K27" s="35">
        <v>8815</v>
      </c>
      <c r="L27" s="35">
        <v>8895.4375</v>
      </c>
      <c r="M27" s="35">
        <v>8994.3304347826088</v>
      </c>
      <c r="N27" s="35">
        <v>9809.2803030303021</v>
      </c>
      <c r="O27" s="35">
        <v>9175.568181818182</v>
      </c>
      <c r="P27" s="36">
        <f t="shared" si="0"/>
        <v>9073.9487506473397</v>
      </c>
      <c r="Q27" s="38">
        <v>99.746031746031761</v>
      </c>
      <c r="R27" s="39">
        <v>101.69583333333334</v>
      </c>
      <c r="S27" s="38">
        <v>109.54166666666666</v>
      </c>
      <c r="T27" s="38">
        <v>109.66304347826087</v>
      </c>
      <c r="U27" s="38">
        <v>107.76521739130435</v>
      </c>
      <c r="V27" s="38">
        <v>105.53409090909091</v>
      </c>
      <c r="W27" s="40">
        <v>104.26</v>
      </c>
      <c r="X27" s="40">
        <v>98.77</v>
      </c>
      <c r="Y27" s="40">
        <v>103.97916666666666</v>
      </c>
      <c r="Z27" s="40">
        <v>103.12173913043479</v>
      </c>
      <c r="AA27" s="40">
        <v>106.75877192982456</v>
      </c>
      <c r="AB27" s="40">
        <v>104.60869565217391</v>
      </c>
      <c r="AC27" s="41">
        <f t="shared" si="1"/>
        <v>104.62035474198233</v>
      </c>
      <c r="AD27" s="15"/>
    </row>
    <row r="28" spans="1:30" ht="21.95" customHeight="1" x14ac:dyDescent="0.2">
      <c r="A28" s="6">
        <v>23</v>
      </c>
      <c r="B28" s="8" t="s">
        <v>19</v>
      </c>
      <c r="C28" s="9" t="s">
        <v>15</v>
      </c>
      <c r="D28" s="34">
        <v>13138.559322033898</v>
      </c>
      <c r="E28" s="34">
        <v>13037.631147540984</v>
      </c>
      <c r="F28" s="35">
        <v>12981.258333333333</v>
      </c>
      <c r="G28" s="34">
        <v>12808.125</v>
      </c>
      <c r="H28" s="35">
        <v>12738.826666666668</v>
      </c>
      <c r="I28" s="35">
        <v>12985.818055555555</v>
      </c>
      <c r="J28" s="35">
        <v>12818</v>
      </c>
      <c r="K28" s="35">
        <v>12694</v>
      </c>
      <c r="L28" s="35">
        <v>12805.952380952382</v>
      </c>
      <c r="M28" s="35">
        <v>12831.091803278689</v>
      </c>
      <c r="N28" s="35">
        <v>12817.072580645161</v>
      </c>
      <c r="O28" s="35">
        <v>12845.870967741936</v>
      </c>
      <c r="P28" s="36">
        <f t="shared" si="0"/>
        <v>12875.183854812383</v>
      </c>
      <c r="Q28" s="38">
        <v>145.07213114754097</v>
      </c>
      <c r="R28" s="39">
        <v>144.43548387096774</v>
      </c>
      <c r="S28" s="38">
        <v>143.20491803278688</v>
      </c>
      <c r="T28" s="38">
        <v>142.52822580645162</v>
      </c>
      <c r="U28" s="38">
        <v>140.46854838709677</v>
      </c>
      <c r="V28" s="38">
        <v>142.79838709677421</v>
      </c>
      <c r="W28" s="40">
        <v>140.57</v>
      </c>
      <c r="X28" s="40">
        <v>139.71102150537632</v>
      </c>
      <c r="Y28" s="40">
        <v>141.22814207650276</v>
      </c>
      <c r="Z28" s="40">
        <v>140.91874999999999</v>
      </c>
      <c r="AA28" s="40">
        <v>141.40163934426229</v>
      </c>
      <c r="AB28" s="40">
        <v>141.56510416666666</v>
      </c>
      <c r="AC28" s="41">
        <f>AVERAGE(Q28:AB28)</f>
        <v>141.99186261953551</v>
      </c>
      <c r="AD28" s="15"/>
    </row>
    <row r="29" spans="1:30" ht="21.95" customHeight="1" x14ac:dyDescent="0.2">
      <c r="A29" s="6">
        <v>24</v>
      </c>
      <c r="B29" s="3" t="s">
        <v>1</v>
      </c>
      <c r="C29" s="9" t="s">
        <v>20</v>
      </c>
      <c r="D29" s="34">
        <v>7900.7940298507456</v>
      </c>
      <c r="E29" s="34">
        <v>7903.840909090909</v>
      </c>
      <c r="F29" s="35">
        <v>7943.6604477611936</v>
      </c>
      <c r="G29" s="34">
        <v>7877.3532338308469</v>
      </c>
      <c r="H29" s="35">
        <v>7845.4746268656727</v>
      </c>
      <c r="I29" s="35">
        <v>7793.0906862745105</v>
      </c>
      <c r="J29" s="35">
        <v>7666</v>
      </c>
      <c r="K29" s="35">
        <v>7783</v>
      </c>
      <c r="L29" s="35">
        <v>7787.8725490196066</v>
      </c>
      <c r="M29" s="35">
        <v>7793.8358208955224</v>
      </c>
      <c r="N29" s="35">
        <v>7885.800995024877</v>
      </c>
      <c r="O29" s="35">
        <v>8159.2139303482572</v>
      </c>
      <c r="P29" s="36">
        <f t="shared" si="0"/>
        <v>7861.6614357468452</v>
      </c>
      <c r="Q29" s="38">
        <v>83.674626865671627</v>
      </c>
      <c r="R29" s="39">
        <v>83.844696969696969</v>
      </c>
      <c r="S29" s="38">
        <v>83.939393939393938</v>
      </c>
      <c r="T29" s="38">
        <v>83.379353233830855</v>
      </c>
      <c r="U29" s="38">
        <v>82.808955223880602</v>
      </c>
      <c r="V29" s="38">
        <v>82.286764705882348</v>
      </c>
      <c r="W29" s="40">
        <v>82.02</v>
      </c>
      <c r="X29" s="40">
        <v>82.421641791044777</v>
      </c>
      <c r="Y29" s="40">
        <v>82.464646464646464</v>
      </c>
      <c r="Z29" s="40">
        <v>82.961194029850759</v>
      </c>
      <c r="AA29" s="40">
        <v>83.757575757575751</v>
      </c>
      <c r="AB29" s="40">
        <v>86.419154228855717</v>
      </c>
      <c r="AC29" s="41">
        <f t="shared" si="1"/>
        <v>83.331500267527474</v>
      </c>
      <c r="AD29" s="15"/>
    </row>
    <row r="30" spans="1:30" ht="21.95" customHeight="1" x14ac:dyDescent="0.2">
      <c r="A30" s="6">
        <v>25</v>
      </c>
      <c r="B30" s="3" t="s">
        <v>1</v>
      </c>
      <c r="C30" s="9" t="s">
        <v>21</v>
      </c>
      <c r="D30" s="34">
        <v>6176.671875</v>
      </c>
      <c r="E30" s="34">
        <v>6240.375</v>
      </c>
      <c r="F30" s="35">
        <v>6245.79296875</v>
      </c>
      <c r="G30" s="34">
        <v>6213.859375</v>
      </c>
      <c r="H30" s="35">
        <v>6077.703125</v>
      </c>
      <c r="I30" s="35">
        <v>6022.28125</v>
      </c>
      <c r="J30" s="35">
        <v>6002</v>
      </c>
      <c r="K30" s="35">
        <v>6065</v>
      </c>
      <c r="L30" s="35">
        <v>6104.80078125</v>
      </c>
      <c r="M30" s="35">
        <v>6131.0593749999998</v>
      </c>
      <c r="N30" s="35">
        <v>6257.984375</v>
      </c>
      <c r="O30" s="35">
        <v>6660.205729166667</v>
      </c>
      <c r="P30" s="36">
        <f t="shared" si="0"/>
        <v>6183.1444878472221</v>
      </c>
      <c r="Q30" s="38">
        <v>67.082812500000003</v>
      </c>
      <c r="R30" s="39">
        <v>67.965608465608469</v>
      </c>
      <c r="S30" s="38">
        <v>67.431451612903231</v>
      </c>
      <c r="T30" s="38">
        <v>67.40234375</v>
      </c>
      <c r="U30" s="38">
        <v>65.631249999999994</v>
      </c>
      <c r="V30" s="38">
        <v>64.698412698412696</v>
      </c>
      <c r="W30" s="40">
        <v>64.56</v>
      </c>
      <c r="X30" s="40">
        <v>64.969576719576722</v>
      </c>
      <c r="Y30" s="40">
        <v>65.79435483870968</v>
      </c>
      <c r="Z30" s="40">
        <v>67.532258064516142</v>
      </c>
      <c r="AA30" s="40">
        <v>67.069892473118273</v>
      </c>
      <c r="AB30" s="40">
        <v>71.376302083333329</v>
      </c>
      <c r="AC30" s="41">
        <f t="shared" si="1"/>
        <v>66.792855267181537</v>
      </c>
      <c r="AD30" s="15"/>
    </row>
    <row r="31" spans="1:30" ht="21.95" customHeight="1" x14ac:dyDescent="0.2">
      <c r="A31" s="6">
        <v>26</v>
      </c>
      <c r="B31" s="3" t="s">
        <v>1</v>
      </c>
      <c r="C31" s="9" t="s">
        <v>22</v>
      </c>
      <c r="D31" s="34">
        <v>8634.3724137931022</v>
      </c>
      <c r="E31" s="34">
        <v>8347.4942528735628</v>
      </c>
      <c r="F31" s="35">
        <v>8549.6416666666664</v>
      </c>
      <c r="G31" s="34">
        <v>8024.75</v>
      </c>
      <c r="H31" s="35">
        <v>8106.8785714285714</v>
      </c>
      <c r="I31" s="35">
        <v>8370.1696428571431</v>
      </c>
      <c r="J31" s="35">
        <v>8173</v>
      </c>
      <c r="K31" s="35">
        <v>7992</v>
      </c>
      <c r="L31" s="35">
        <v>7972.1634615384619</v>
      </c>
      <c r="M31" s="35">
        <v>8078.3153846153855</v>
      </c>
      <c r="N31" s="35">
        <v>8127.8237179487178</v>
      </c>
      <c r="O31" s="35">
        <v>8148.7037037037035</v>
      </c>
      <c r="P31" s="36">
        <f t="shared" si="0"/>
        <v>8210.4427346187786</v>
      </c>
      <c r="Q31" s="38">
        <v>96.9140625</v>
      </c>
      <c r="R31" s="39">
        <v>94.131313131313135</v>
      </c>
      <c r="S31" s="38">
        <v>96.128787878787875</v>
      </c>
      <c r="T31" s="38">
        <v>94.598484848484844</v>
      </c>
      <c r="U31" s="38">
        <v>93.651515151515156</v>
      </c>
      <c r="V31" s="38">
        <v>92.941919191919197</v>
      </c>
      <c r="W31" s="40">
        <v>93.18</v>
      </c>
      <c r="X31" s="40">
        <v>92.434895833333343</v>
      </c>
      <c r="Y31" s="40">
        <v>93.2109375</v>
      </c>
      <c r="Z31" s="40">
        <v>93.025806451612908</v>
      </c>
      <c r="AA31" s="40">
        <v>93.521505376344081</v>
      </c>
      <c r="AB31" s="40">
        <v>94.3359375</v>
      </c>
      <c r="AC31" s="41">
        <f t="shared" si="1"/>
        <v>94.006263780275887</v>
      </c>
      <c r="AD31" s="15"/>
    </row>
    <row r="32" spans="1:30" ht="21.95" customHeight="1" x14ac:dyDescent="0.2">
      <c r="A32" s="6">
        <v>27</v>
      </c>
      <c r="B32" s="3" t="s">
        <v>1</v>
      </c>
      <c r="C32" s="9" t="s">
        <v>23</v>
      </c>
      <c r="D32" s="34">
        <v>61750</v>
      </c>
      <c r="E32" s="34">
        <v>61750</v>
      </c>
      <c r="F32" s="35">
        <v>60500</v>
      </c>
      <c r="G32" s="34">
        <v>56750</v>
      </c>
      <c r="H32" s="35">
        <v>52350</v>
      </c>
      <c r="I32" s="35">
        <v>60500</v>
      </c>
      <c r="J32" s="35">
        <v>51135</v>
      </c>
      <c r="K32" s="35">
        <v>63167</v>
      </c>
      <c r="L32" s="35">
        <v>62000</v>
      </c>
      <c r="M32" s="35">
        <v>61750</v>
      </c>
      <c r="N32" s="35">
        <v>60000</v>
      </c>
      <c r="O32" s="35">
        <v>60000</v>
      </c>
      <c r="P32" s="36">
        <f t="shared" si="0"/>
        <v>59304.333333333336</v>
      </c>
      <c r="Q32" s="38">
        <v>685</v>
      </c>
      <c r="R32" s="39">
        <v>640</v>
      </c>
      <c r="S32" s="38">
        <v>685</v>
      </c>
      <c r="T32" s="38">
        <v>685</v>
      </c>
      <c r="U32" s="38">
        <v>684</v>
      </c>
      <c r="V32" s="38">
        <v>685</v>
      </c>
      <c r="W32" s="40">
        <v>689.87</v>
      </c>
      <c r="X32" s="40">
        <v>702.77777777777783</v>
      </c>
      <c r="Y32" s="40">
        <v>692.08333333333337</v>
      </c>
      <c r="Z32" s="40">
        <v>690</v>
      </c>
      <c r="AA32" s="40">
        <v>710</v>
      </c>
      <c r="AB32" s="40">
        <v>710</v>
      </c>
      <c r="AC32" s="41">
        <f t="shared" si="1"/>
        <v>688.22759259259271</v>
      </c>
      <c r="AD32" s="15"/>
    </row>
    <row r="33" spans="1:30" ht="21.95" customHeight="1" x14ac:dyDescent="0.2">
      <c r="A33" s="6">
        <v>28</v>
      </c>
      <c r="B33" s="3" t="s">
        <v>1</v>
      </c>
      <c r="C33" s="9" t="s">
        <v>24</v>
      </c>
      <c r="D33" s="34">
        <v>22332.085714285713</v>
      </c>
      <c r="E33" s="34">
        <v>21808.214285714286</v>
      </c>
      <c r="F33" s="35">
        <v>22208.875</v>
      </c>
      <c r="G33" s="34">
        <v>22592.264705882353</v>
      </c>
      <c r="H33" s="35">
        <v>22581.235294117647</v>
      </c>
      <c r="I33" s="35">
        <v>22660.272058823528</v>
      </c>
      <c r="J33" s="35">
        <v>22796</v>
      </c>
      <c r="K33" s="35">
        <v>22550</v>
      </c>
      <c r="L33" s="35">
        <v>22407.181372549017</v>
      </c>
      <c r="M33" s="35">
        <v>22479.558823529413</v>
      </c>
      <c r="N33" s="35">
        <v>22269.071428571428</v>
      </c>
      <c r="O33" s="35">
        <v>22699.397058823528</v>
      </c>
      <c r="P33" s="36">
        <f t="shared" si="0"/>
        <v>22448.679645191412</v>
      </c>
      <c r="Q33" s="38">
        <v>260.93333333333334</v>
      </c>
      <c r="R33" s="39">
        <v>262.79444444444442</v>
      </c>
      <c r="S33" s="38">
        <v>263.22159090909093</v>
      </c>
      <c r="T33" s="38">
        <v>260.28333333333336</v>
      </c>
      <c r="U33" s="38">
        <v>261.28888888888889</v>
      </c>
      <c r="V33" s="38">
        <v>260.93703703703704</v>
      </c>
      <c r="W33" s="40">
        <v>266.08999999999997</v>
      </c>
      <c r="X33" s="40">
        <v>263.7954545454545</v>
      </c>
      <c r="Y33" s="40">
        <v>262.84108527131781</v>
      </c>
      <c r="Z33" s="40">
        <v>269.04418604651164</v>
      </c>
      <c r="AA33" s="40">
        <v>271.87790697674421</v>
      </c>
      <c r="AB33" s="40">
        <v>271.08928571428572</v>
      </c>
      <c r="AC33" s="41">
        <f t="shared" si="1"/>
        <v>264.51637887503682</v>
      </c>
      <c r="AD33" s="15"/>
    </row>
    <row r="34" spans="1:30" ht="21.95" customHeight="1" x14ac:dyDescent="0.2">
      <c r="A34" s="6">
        <v>29</v>
      </c>
      <c r="B34" s="26" t="s">
        <v>25</v>
      </c>
      <c r="C34" s="5" t="s">
        <v>15</v>
      </c>
      <c r="D34" s="34">
        <v>3349.7545454545452</v>
      </c>
      <c r="E34" s="34">
        <v>3348.742424242424</v>
      </c>
      <c r="F34" s="35">
        <v>3318.2720588235293</v>
      </c>
      <c r="G34" s="34">
        <v>3279.919117647059</v>
      </c>
      <c r="H34" s="35">
        <v>3282.9191919191921</v>
      </c>
      <c r="I34" s="35">
        <v>3308.651515151515</v>
      </c>
      <c r="J34" s="35">
        <v>3312</v>
      </c>
      <c r="K34" s="35">
        <v>3531</v>
      </c>
      <c r="L34" s="35">
        <v>3329.1236559139784</v>
      </c>
      <c r="M34" s="35">
        <v>3352.02</v>
      </c>
      <c r="N34" s="35">
        <v>3344.0574712643679</v>
      </c>
      <c r="O34" s="35">
        <v>3342.5862068965516</v>
      </c>
      <c r="P34" s="36">
        <f t="shared" si="0"/>
        <v>3341.5871822760964</v>
      </c>
      <c r="Q34" s="38">
        <v>37.601515151515152</v>
      </c>
      <c r="R34" s="39">
        <v>37.553030303030305</v>
      </c>
      <c r="S34" s="38">
        <v>37.31818181818182</v>
      </c>
      <c r="T34" s="38">
        <v>37.060606060606062</v>
      </c>
      <c r="U34" s="38">
        <v>36.87474747474748</v>
      </c>
      <c r="V34" s="38">
        <v>37.0078125</v>
      </c>
      <c r="W34" s="40">
        <v>37.31</v>
      </c>
      <c r="X34" s="40">
        <v>36.890625</v>
      </c>
      <c r="Y34" s="40">
        <v>37.30833333333333</v>
      </c>
      <c r="Z34" s="40">
        <v>37.135483870967747</v>
      </c>
      <c r="AA34" s="40">
        <v>37.298850574712638</v>
      </c>
      <c r="AB34" s="40">
        <v>37.333333333333336</v>
      </c>
      <c r="AC34" s="41">
        <f t="shared" ref="AC34:AC48" si="2">AVERAGE(Q34:AB34)</f>
        <v>37.224376618368986</v>
      </c>
      <c r="AD34" s="15"/>
    </row>
    <row r="35" spans="1:30" ht="21.95" customHeight="1" x14ac:dyDescent="0.2">
      <c r="A35" s="6">
        <v>30</v>
      </c>
      <c r="B35" s="26" t="s">
        <v>25</v>
      </c>
      <c r="C35" s="9" t="s">
        <v>17</v>
      </c>
      <c r="D35" s="34">
        <v>3330.8333333333335</v>
      </c>
      <c r="E35" s="34">
        <v>3327.4305555555561</v>
      </c>
      <c r="F35" s="35">
        <v>3282.6388888888891</v>
      </c>
      <c r="G35" s="34">
        <v>3612.5</v>
      </c>
      <c r="H35" s="35">
        <v>3600</v>
      </c>
      <c r="I35" s="35">
        <v>3460</v>
      </c>
      <c r="J35" s="35">
        <v>3559</v>
      </c>
      <c r="K35" s="35">
        <v>3254</v>
      </c>
      <c r="L35" s="35">
        <v>3320.8333333333335</v>
      </c>
      <c r="M35" s="35">
        <v>3377.5</v>
      </c>
      <c r="N35" s="35">
        <v>3445.8333333333335</v>
      </c>
      <c r="O35" s="35">
        <v>3429.1666666666665</v>
      </c>
      <c r="P35" s="36">
        <f t="shared" ref="P35:P48" si="3">AVERAGE(D35:O35)</f>
        <v>3416.6446759259256</v>
      </c>
      <c r="Q35" s="38">
        <v>37.533333333333331</v>
      </c>
      <c r="R35" s="39">
        <v>37.277777777777779</v>
      </c>
      <c r="S35" s="38">
        <v>37.05555555555555</v>
      </c>
      <c r="T35" s="38">
        <v>40.875</v>
      </c>
      <c r="U35" s="38">
        <v>39.15</v>
      </c>
      <c r="V35" s="38">
        <v>38.450000000000003</v>
      </c>
      <c r="W35" s="40">
        <v>38.72</v>
      </c>
      <c r="X35" s="40">
        <v>36.714285714285715</v>
      </c>
      <c r="Y35" s="40">
        <v>38.799999999999997</v>
      </c>
      <c r="Z35" s="40">
        <v>37.033333333333331</v>
      </c>
      <c r="AA35" s="40">
        <v>39.6</v>
      </c>
      <c r="AB35" s="40">
        <v>37.416666666666664</v>
      </c>
      <c r="AC35" s="41">
        <f t="shared" si="2"/>
        <v>38.218829365079365</v>
      </c>
      <c r="AD35" s="15"/>
    </row>
    <row r="36" spans="1:30" ht="21.95" customHeight="1" x14ac:dyDescent="0.2">
      <c r="A36" s="6">
        <v>31</v>
      </c>
      <c r="B36" s="3" t="s">
        <v>1</v>
      </c>
      <c r="C36" s="9" t="s">
        <v>26</v>
      </c>
      <c r="D36" s="34">
        <v>3666.6666666666665</v>
      </c>
      <c r="E36" s="34">
        <v>3666.6666666666665</v>
      </c>
      <c r="F36" s="35">
        <v>3298.5</v>
      </c>
      <c r="G36" s="34">
        <v>3292.5</v>
      </c>
      <c r="H36" s="35">
        <v>3590.5</v>
      </c>
      <c r="I36" s="35">
        <v>3223</v>
      </c>
      <c r="J36" s="35">
        <v>3555</v>
      </c>
      <c r="K36" s="35">
        <v>3518</v>
      </c>
      <c r="L36" s="35">
        <v>4008</v>
      </c>
      <c r="M36" s="35">
        <v>3556.6666666666665</v>
      </c>
      <c r="N36" s="35">
        <v>3512.5</v>
      </c>
      <c r="O36" s="35">
        <v>3526.6666666666665</v>
      </c>
      <c r="P36" s="36">
        <f t="shared" si="3"/>
        <v>3534.5555555555552</v>
      </c>
      <c r="Q36" s="38">
        <v>39.333333333333336</v>
      </c>
      <c r="R36" s="39">
        <v>39.333333333333336</v>
      </c>
      <c r="S36" s="38">
        <v>39.333333333333336</v>
      </c>
      <c r="T36" s="38">
        <v>36.299999999999997</v>
      </c>
      <c r="U36" s="38">
        <v>38.849999999999994</v>
      </c>
      <c r="V36" s="38">
        <v>35.65</v>
      </c>
      <c r="W36" s="40">
        <v>38.729999999999997</v>
      </c>
      <c r="X36" s="40">
        <v>38.5</v>
      </c>
      <c r="Y36" s="40">
        <v>38.833333333333336</v>
      </c>
      <c r="Z36" s="40">
        <v>56.279999999999994</v>
      </c>
      <c r="AA36" s="40">
        <v>38.75</v>
      </c>
      <c r="AB36" s="40">
        <v>38.75</v>
      </c>
      <c r="AC36" s="41">
        <f t="shared" si="2"/>
        <v>39.886944444444445</v>
      </c>
      <c r="AD36" s="15"/>
    </row>
    <row r="37" spans="1:30" ht="21.95" customHeight="1" x14ac:dyDescent="0.2">
      <c r="A37" s="6">
        <v>32</v>
      </c>
      <c r="B37" s="8" t="s">
        <v>27</v>
      </c>
      <c r="C37" s="9" t="s">
        <v>32</v>
      </c>
      <c r="D37" s="34">
        <v>1872.1261904761905</v>
      </c>
      <c r="E37" s="34">
        <v>1809.6064814814815</v>
      </c>
      <c r="F37" s="35">
        <v>2021.5833333333333</v>
      </c>
      <c r="G37" s="34">
        <v>1987.9590395480225</v>
      </c>
      <c r="H37" s="35">
        <v>2153.6338983050846</v>
      </c>
      <c r="I37" s="35">
        <v>2149.55316091954</v>
      </c>
      <c r="J37" s="35">
        <v>3151</v>
      </c>
      <c r="K37" s="35">
        <v>3723</v>
      </c>
      <c r="L37" s="35">
        <v>5261.6228070175439</v>
      </c>
      <c r="M37" s="35">
        <v>8673.3487654320979</v>
      </c>
      <c r="N37" s="35">
        <v>14705.048076923074</v>
      </c>
      <c r="O37" s="35">
        <v>11810.482456140351</v>
      </c>
      <c r="P37" s="36">
        <f t="shared" si="3"/>
        <v>4943.2470174647269</v>
      </c>
      <c r="Q37" s="38">
        <v>23.207142857142856</v>
      </c>
      <c r="R37" s="39">
        <v>21.277777777777779</v>
      </c>
      <c r="S37" s="38">
        <v>23.064814814814813</v>
      </c>
      <c r="T37" s="38">
        <v>24.307909604519775</v>
      </c>
      <c r="U37" s="38">
        <v>25.810000000000002</v>
      </c>
      <c r="V37" s="38">
        <v>25.762711864406779</v>
      </c>
      <c r="W37" s="40">
        <v>36.630000000000003</v>
      </c>
      <c r="X37" s="40">
        <v>42.303672316384187</v>
      </c>
      <c r="Y37" s="40">
        <v>58.658950617283956</v>
      </c>
      <c r="Z37" s="40">
        <v>95.443081761006312</v>
      </c>
      <c r="AA37" s="40">
        <v>159.32516339869281</v>
      </c>
      <c r="AB37" s="40">
        <v>133.17982456140351</v>
      </c>
      <c r="AC37" s="41">
        <f t="shared" si="2"/>
        <v>55.747587464452728</v>
      </c>
      <c r="AD37" s="15"/>
    </row>
    <row r="38" spans="1:30" ht="21.95" customHeight="1" x14ac:dyDescent="0.2">
      <c r="A38" s="6">
        <v>33</v>
      </c>
      <c r="B38" s="3" t="s">
        <v>1</v>
      </c>
      <c r="C38" s="10" t="s">
        <v>13</v>
      </c>
      <c r="D38" s="34">
        <v>1670.686274509804</v>
      </c>
      <c r="E38" s="34">
        <v>1541.5032679738563</v>
      </c>
      <c r="F38" s="35">
        <v>1529.7794117647059</v>
      </c>
      <c r="G38" s="34">
        <v>1648.9583333333335</v>
      </c>
      <c r="H38" s="35">
        <v>1733.1462962962962</v>
      </c>
      <c r="I38" s="35">
        <v>1981.7327044025155</v>
      </c>
      <c r="J38" s="35">
        <v>2890</v>
      </c>
      <c r="K38" s="35">
        <v>3086</v>
      </c>
      <c r="L38" s="35">
        <v>4723.7121212121219</v>
      </c>
      <c r="M38" s="35">
        <v>7903.75</v>
      </c>
      <c r="N38" s="35">
        <v>13621.409090909094</v>
      </c>
      <c r="O38" s="35">
        <v>11996.511299435026</v>
      </c>
      <c r="P38" s="36">
        <f t="shared" si="3"/>
        <v>4527.2657333197294</v>
      </c>
      <c r="Q38" s="38">
        <v>21.221568627450978</v>
      </c>
      <c r="R38" s="39">
        <v>19.251633986928102</v>
      </c>
      <c r="S38" s="38">
        <v>19.673469387755102</v>
      </c>
      <c r="T38" s="38">
        <v>21.129807692307693</v>
      </c>
      <c r="U38" s="38">
        <v>21.232407407407408</v>
      </c>
      <c r="V38" s="38">
        <v>24.083333333333332</v>
      </c>
      <c r="W38" s="40">
        <v>31.81</v>
      </c>
      <c r="X38" s="40">
        <v>35.328703703703709</v>
      </c>
      <c r="Y38" s="40">
        <v>52.929012345679013</v>
      </c>
      <c r="Z38" s="40">
        <v>86.509090909090915</v>
      </c>
      <c r="AA38" s="40">
        <v>148.13500000000002</v>
      </c>
      <c r="AB38" s="40">
        <v>139.83333333333334</v>
      </c>
      <c r="AC38" s="41">
        <f t="shared" si="2"/>
        <v>51.761446727249137</v>
      </c>
      <c r="AD38" s="15"/>
    </row>
    <row r="39" spans="1:30" ht="21.95" customHeight="1" x14ac:dyDescent="0.2">
      <c r="A39" s="6">
        <v>34</v>
      </c>
      <c r="B39" s="3" t="s">
        <v>1</v>
      </c>
      <c r="C39" s="9" t="s">
        <v>28</v>
      </c>
      <c r="D39" s="34">
        <v>4138.28125</v>
      </c>
      <c r="E39" s="34">
        <v>4156.8359375</v>
      </c>
      <c r="F39" s="35">
        <v>3838.4440104166665</v>
      </c>
      <c r="G39" s="34">
        <v>4430.7539682539682</v>
      </c>
      <c r="H39" s="35">
        <v>5972.2984126984129</v>
      </c>
      <c r="I39" s="35">
        <v>7293.769841269841</v>
      </c>
      <c r="J39" s="35">
        <v>10336</v>
      </c>
      <c r="K39" s="35">
        <v>12247</v>
      </c>
      <c r="L39" s="35">
        <v>12946.735215053764</v>
      </c>
      <c r="M39" s="35">
        <v>12847.5</v>
      </c>
      <c r="N39" s="35">
        <v>14461.458333333334</v>
      </c>
      <c r="O39" s="35">
        <v>15356.594827586207</v>
      </c>
      <c r="P39" s="36">
        <f t="shared" si="3"/>
        <v>9002.1393163426819</v>
      </c>
      <c r="Q39" s="38">
        <v>51.9140625</v>
      </c>
      <c r="R39" s="39">
        <v>50.84375</v>
      </c>
      <c r="S39" s="38">
        <v>49.322751322751316</v>
      </c>
      <c r="T39" s="38">
        <v>54.839947089947088</v>
      </c>
      <c r="U39" s="38">
        <v>70.80952380952381</v>
      </c>
      <c r="V39" s="38">
        <v>86.638888888888886</v>
      </c>
      <c r="W39" s="40">
        <v>120.96</v>
      </c>
      <c r="X39" s="40">
        <v>140.2037037037037</v>
      </c>
      <c r="Y39" s="40">
        <v>147.91005291005288</v>
      </c>
      <c r="Z39" s="40">
        <v>144.23650793650793</v>
      </c>
      <c r="AA39" s="40">
        <v>162.07222222222222</v>
      </c>
      <c r="AB39" s="40">
        <v>170.71186440677965</v>
      </c>
      <c r="AC39" s="41">
        <f t="shared" si="2"/>
        <v>104.20527289919812</v>
      </c>
      <c r="AD39" s="15"/>
    </row>
    <row r="40" spans="1:30" ht="21.95" customHeight="1" x14ac:dyDescent="0.2">
      <c r="A40" s="6">
        <v>35</v>
      </c>
      <c r="B40" s="4" t="s">
        <v>1</v>
      </c>
      <c r="C40" s="11" t="s">
        <v>13</v>
      </c>
      <c r="D40" s="34">
        <v>6104.4074074074078</v>
      </c>
      <c r="E40" s="34">
        <v>6808.83152173913</v>
      </c>
      <c r="F40" s="35">
        <v>8166.5277777777774</v>
      </c>
      <c r="G40" s="34">
        <v>8897.1875</v>
      </c>
      <c r="H40" s="35">
        <v>9986.5292682926829</v>
      </c>
      <c r="I40" s="35">
        <v>11233.434959349594</v>
      </c>
      <c r="J40" s="35">
        <v>13764</v>
      </c>
      <c r="K40" s="35">
        <v>15308</v>
      </c>
      <c r="L40" s="35">
        <v>14285.077519379844</v>
      </c>
      <c r="M40" s="35">
        <v>12473.546099290781</v>
      </c>
      <c r="N40" s="35">
        <v>15260.114379084966</v>
      </c>
      <c r="O40" s="35">
        <v>14351.333333333332</v>
      </c>
      <c r="P40" s="36">
        <f t="shared" si="3"/>
        <v>11386.582480471292</v>
      </c>
      <c r="Q40" s="38">
        <v>71.493333333333339</v>
      </c>
      <c r="R40" s="39">
        <v>77.611111111111114</v>
      </c>
      <c r="S40" s="38">
        <v>96.118217054263582</v>
      </c>
      <c r="T40" s="38">
        <v>101.36585365853658</v>
      </c>
      <c r="U40" s="38">
        <v>114.23333333333333</v>
      </c>
      <c r="V40" s="38">
        <v>124.68055555555557</v>
      </c>
      <c r="W40" s="40">
        <v>151.06</v>
      </c>
      <c r="X40" s="40">
        <v>169.6098484848485</v>
      </c>
      <c r="Y40" s="40">
        <v>158.18181818181819</v>
      </c>
      <c r="Z40" s="40">
        <v>139.89305555555555</v>
      </c>
      <c r="AA40" s="40">
        <v>149.06439393939394</v>
      </c>
      <c r="AB40" s="40">
        <v>151.04166666666666</v>
      </c>
      <c r="AC40" s="41">
        <f t="shared" si="2"/>
        <v>125.36276557286804</v>
      </c>
      <c r="AD40" s="15"/>
    </row>
    <row r="41" spans="1:30" ht="21.95" customHeight="1" x14ac:dyDescent="0.2">
      <c r="A41" s="6">
        <v>36</v>
      </c>
      <c r="B41" s="3" t="s">
        <v>1</v>
      </c>
      <c r="C41" s="9" t="s">
        <v>29</v>
      </c>
      <c r="D41" s="34">
        <v>16010.30303030303</v>
      </c>
      <c r="E41" s="34">
        <v>15808.14393939394</v>
      </c>
      <c r="F41" s="35">
        <v>15453.030303030304</v>
      </c>
      <c r="G41" s="34">
        <v>15302.272727272728</v>
      </c>
      <c r="H41" s="35">
        <v>15590</v>
      </c>
      <c r="I41" s="35">
        <v>15501.388888888889</v>
      </c>
      <c r="J41" s="35">
        <v>15953</v>
      </c>
      <c r="K41" s="35">
        <v>16458</v>
      </c>
      <c r="L41" s="35">
        <v>16764.871794871793</v>
      </c>
      <c r="M41" s="35">
        <v>17240.76923076923</v>
      </c>
      <c r="N41" s="35">
        <v>19197.948717948719</v>
      </c>
      <c r="O41" s="35">
        <v>20617.7734375</v>
      </c>
      <c r="P41" s="36">
        <f t="shared" si="3"/>
        <v>16658.125172498218</v>
      </c>
      <c r="Q41" s="38">
        <v>174.52835820895521</v>
      </c>
      <c r="R41" s="39">
        <v>173.36567164179104</v>
      </c>
      <c r="S41" s="38">
        <v>169.43656716417911</v>
      </c>
      <c r="T41" s="38">
        <v>169.12189054726369</v>
      </c>
      <c r="U41" s="38">
        <v>171.52835820895521</v>
      </c>
      <c r="V41" s="38">
        <v>169.6455223880597</v>
      </c>
      <c r="W41" s="40">
        <v>175.72</v>
      </c>
      <c r="X41" s="40">
        <v>181.72512437810943</v>
      </c>
      <c r="Y41" s="40">
        <v>183.77985074626866</v>
      </c>
      <c r="Z41" s="40">
        <v>187.38805970149255</v>
      </c>
      <c r="AA41" s="40">
        <v>207.3246268656716</v>
      </c>
      <c r="AB41" s="40">
        <v>220.68656716417911</v>
      </c>
      <c r="AC41" s="41">
        <f t="shared" si="2"/>
        <v>182.02088308457712</v>
      </c>
      <c r="AD41" s="15"/>
    </row>
    <row r="42" spans="1:30" ht="21.95" customHeight="1" x14ac:dyDescent="0.2">
      <c r="A42" s="6">
        <v>37</v>
      </c>
      <c r="B42" s="3" t="s">
        <v>1</v>
      </c>
      <c r="C42" s="9" t="s">
        <v>30</v>
      </c>
      <c r="D42" s="34">
        <v>3370.8455882352941</v>
      </c>
      <c r="E42" s="34">
        <v>3523.1311274509808</v>
      </c>
      <c r="F42" s="35">
        <v>3953.0330882352941</v>
      </c>
      <c r="G42" s="34">
        <v>3720.0746268656717</v>
      </c>
      <c r="H42" s="35">
        <v>4189.9626865671644</v>
      </c>
      <c r="I42" s="35">
        <v>5079.2910447761196</v>
      </c>
      <c r="J42" s="35">
        <v>8278</v>
      </c>
      <c r="K42" s="35">
        <v>6037</v>
      </c>
      <c r="L42" s="35">
        <v>4435.6188725490201</v>
      </c>
      <c r="M42" s="35">
        <v>5267.3296568627447</v>
      </c>
      <c r="N42" s="35">
        <v>4082.2303921568632</v>
      </c>
      <c r="O42" s="35">
        <v>3466.7181372549021</v>
      </c>
      <c r="P42" s="36">
        <f t="shared" si="3"/>
        <v>4616.9362684128382</v>
      </c>
      <c r="Q42" s="38">
        <v>44.880147058823539</v>
      </c>
      <c r="R42" s="39">
        <v>46.447303921568626</v>
      </c>
      <c r="S42" s="38">
        <v>51.738970588235297</v>
      </c>
      <c r="T42" s="38">
        <v>49.367647058823529</v>
      </c>
      <c r="U42" s="38">
        <v>53.976470588235308</v>
      </c>
      <c r="V42" s="38">
        <v>61.813725490196077</v>
      </c>
      <c r="W42" s="40">
        <v>101.97</v>
      </c>
      <c r="X42" s="40">
        <v>78.507352941176464</v>
      </c>
      <c r="Y42" s="40">
        <v>59.024875621890544</v>
      </c>
      <c r="Z42" s="40">
        <v>68.365196078431381</v>
      </c>
      <c r="AA42" s="40">
        <v>52.139705882352942</v>
      </c>
      <c r="AB42" s="40">
        <v>47.408088235294116</v>
      </c>
      <c r="AC42" s="41">
        <f t="shared" si="2"/>
        <v>59.636623622085665</v>
      </c>
      <c r="AD42" s="15"/>
    </row>
    <row r="43" spans="1:30" ht="21.95" customHeight="1" x14ac:dyDescent="0.2">
      <c r="A43" s="6">
        <v>38</v>
      </c>
      <c r="B43" s="3" t="s">
        <v>1</v>
      </c>
      <c r="C43" s="9" t="s">
        <v>31</v>
      </c>
      <c r="D43" s="34">
        <v>8584.7979797979806</v>
      </c>
      <c r="E43" s="34">
        <v>8512.0192307692305</v>
      </c>
      <c r="F43" s="35">
        <v>8942.2413793103442</v>
      </c>
      <c r="G43" s="34">
        <v>9638</v>
      </c>
      <c r="H43" s="35">
        <v>11310.322580645161</v>
      </c>
      <c r="I43" s="35">
        <v>14369.296875000002</v>
      </c>
      <c r="J43" s="35">
        <v>16235</v>
      </c>
      <c r="K43" s="35">
        <v>16990</v>
      </c>
      <c r="L43" s="35">
        <v>16082.361111111111</v>
      </c>
      <c r="M43" s="35">
        <v>14948.761904761905</v>
      </c>
      <c r="N43" s="35">
        <v>14115.811965811969</v>
      </c>
      <c r="O43" s="35">
        <v>12185.912698412698</v>
      </c>
      <c r="P43" s="36">
        <f t="shared" si="3"/>
        <v>12659.543810468365</v>
      </c>
      <c r="Q43" s="38">
        <v>103.17401960784314</v>
      </c>
      <c r="R43" s="39">
        <v>98.146551724137936</v>
      </c>
      <c r="S43" s="38">
        <v>107.83333333333333</v>
      </c>
      <c r="T43" s="38">
        <v>113.08630952380952</v>
      </c>
      <c r="U43" s="38">
        <v>129.37474747474747</v>
      </c>
      <c r="V43" s="38">
        <v>159.24509803921569</v>
      </c>
      <c r="W43" s="40">
        <v>184.11</v>
      </c>
      <c r="X43" s="40">
        <v>189.32894736842104</v>
      </c>
      <c r="Y43" s="40">
        <v>177.04885057471262</v>
      </c>
      <c r="Z43" s="40">
        <v>168.74234234234237</v>
      </c>
      <c r="AA43" s="40">
        <v>164.98611111111111</v>
      </c>
      <c r="AB43" s="40">
        <v>142.90090090090089</v>
      </c>
      <c r="AC43" s="41">
        <f t="shared" si="2"/>
        <v>144.83143433338128</v>
      </c>
      <c r="AD43" s="15"/>
    </row>
    <row r="44" spans="1:30" ht="21.95" customHeight="1" x14ac:dyDescent="0.2">
      <c r="A44" s="6">
        <v>39</v>
      </c>
      <c r="B44" s="3" t="s">
        <v>1</v>
      </c>
      <c r="C44" s="10" t="s">
        <v>42</v>
      </c>
      <c r="D44" s="34">
        <v>8983.4722222222226</v>
      </c>
      <c r="E44" s="34">
        <v>8459.9691358024702</v>
      </c>
      <c r="F44" s="35">
        <v>8782.3660714285706</v>
      </c>
      <c r="G44" s="34">
        <v>8990.3435672514624</v>
      </c>
      <c r="H44" s="35">
        <v>10205.540350877194</v>
      </c>
      <c r="I44" s="35">
        <v>12734.356725146199</v>
      </c>
      <c r="J44" s="35">
        <v>13600</v>
      </c>
      <c r="K44" s="35">
        <v>14761</v>
      </c>
      <c r="L44" s="35">
        <v>14136.622807017544</v>
      </c>
      <c r="M44" s="35">
        <v>13579.740437158471</v>
      </c>
      <c r="N44" s="35">
        <v>13953.017241379312</v>
      </c>
      <c r="O44" s="35">
        <v>11870.614035087719</v>
      </c>
      <c r="P44" s="36">
        <f t="shared" si="3"/>
        <v>11671.420216114266</v>
      </c>
      <c r="Q44" s="38">
        <v>106.6721212121212</v>
      </c>
      <c r="R44" s="39">
        <v>101.8</v>
      </c>
      <c r="S44" s="38">
        <v>104.10493827160495</v>
      </c>
      <c r="T44" s="38">
        <v>106.95114942528735</v>
      </c>
      <c r="U44" s="38">
        <v>119.12655367231639</v>
      </c>
      <c r="V44" s="38">
        <v>143.82627118644066</v>
      </c>
      <c r="W44" s="40">
        <v>156.47</v>
      </c>
      <c r="X44" s="40">
        <v>169.1366120218579</v>
      </c>
      <c r="Y44" s="40">
        <v>160.70338983050848</v>
      </c>
      <c r="Z44" s="40">
        <v>155.42500000000001</v>
      </c>
      <c r="AA44" s="40">
        <v>162.68867924528303</v>
      </c>
      <c r="AB44" s="40">
        <v>140.81638418079098</v>
      </c>
      <c r="AC44" s="41">
        <f t="shared" si="2"/>
        <v>135.64342492051756</v>
      </c>
      <c r="AD44" s="15"/>
    </row>
    <row r="45" spans="1:30" ht="21.95" customHeight="1" x14ac:dyDescent="0.2">
      <c r="A45" s="6">
        <v>40</v>
      </c>
      <c r="B45" s="3" t="s">
        <v>1</v>
      </c>
      <c r="C45" s="9" t="s">
        <v>38</v>
      </c>
      <c r="D45" s="34">
        <v>13004.078947368422</v>
      </c>
      <c r="E45" s="34">
        <v>12776.25</v>
      </c>
      <c r="F45" s="35">
        <v>12622.058823529413</v>
      </c>
      <c r="G45" s="34">
        <v>12365</v>
      </c>
      <c r="H45" s="35">
        <v>12279</v>
      </c>
      <c r="I45" s="35">
        <v>12316.666666666666</v>
      </c>
      <c r="J45" s="35">
        <v>12401</v>
      </c>
      <c r="K45" s="35">
        <v>12325</v>
      </c>
      <c r="L45" s="35">
        <v>12601.470588235294</v>
      </c>
      <c r="M45" s="35">
        <v>13071.052631578947</v>
      </c>
      <c r="N45" s="35">
        <v>13061.71875</v>
      </c>
      <c r="O45" s="35">
        <v>13284.868421052632</v>
      </c>
      <c r="P45" s="36">
        <f t="shared" si="3"/>
        <v>12675.680402369282</v>
      </c>
      <c r="Q45" s="38">
        <v>136.55227272727274</v>
      </c>
      <c r="R45" s="39">
        <v>143.07142857142858</v>
      </c>
      <c r="S45" s="38">
        <v>134.15</v>
      </c>
      <c r="T45" s="38">
        <v>131.10416666666666</v>
      </c>
      <c r="U45" s="38">
        <v>136.05507246376811</v>
      </c>
      <c r="V45" s="38">
        <v>130.41666666666666</v>
      </c>
      <c r="W45" s="40">
        <v>138.35</v>
      </c>
      <c r="X45" s="40">
        <v>138.9375</v>
      </c>
      <c r="Y45" s="40">
        <v>140.36842105263159</v>
      </c>
      <c r="Z45" s="40">
        <v>144.89523809523811</v>
      </c>
      <c r="AA45" s="40">
        <v>151.81666666666666</v>
      </c>
      <c r="AB45" s="40">
        <v>147.91666666666666</v>
      </c>
      <c r="AC45" s="41">
        <f t="shared" si="2"/>
        <v>139.46950829808381</v>
      </c>
      <c r="AD45" s="15"/>
    </row>
    <row r="46" spans="1:30" ht="21.95" customHeight="1" x14ac:dyDescent="0.2">
      <c r="A46" s="6">
        <v>41</v>
      </c>
      <c r="B46" s="3" t="s">
        <v>1</v>
      </c>
      <c r="C46" s="10" t="s">
        <v>39</v>
      </c>
      <c r="D46" s="34">
        <v>12672.687074829932</v>
      </c>
      <c r="E46" s="34">
        <v>12569.25</v>
      </c>
      <c r="F46" s="35">
        <v>12504.947916666666</v>
      </c>
      <c r="G46" s="34">
        <v>12335.204081632653</v>
      </c>
      <c r="H46" s="35">
        <v>12399.583333333334</v>
      </c>
      <c r="I46" s="35">
        <v>12307.33695652174</v>
      </c>
      <c r="J46" s="35">
        <v>12440</v>
      </c>
      <c r="K46" s="35">
        <v>12506</v>
      </c>
      <c r="L46" s="35">
        <v>12753.656462585035</v>
      </c>
      <c r="M46" s="35">
        <v>12731.866666666667</v>
      </c>
      <c r="N46" s="35">
        <v>12760.372340425532</v>
      </c>
      <c r="O46" s="35">
        <v>12693.5</v>
      </c>
      <c r="P46" s="36">
        <f t="shared" si="3"/>
        <v>12556.200402721797</v>
      </c>
      <c r="Q46" s="38">
        <v>143.99371069182391</v>
      </c>
      <c r="R46" s="39">
        <v>143.08018867924528</v>
      </c>
      <c r="S46" s="38">
        <v>141.91826923076923</v>
      </c>
      <c r="T46" s="38">
        <v>141.08490566037736</v>
      </c>
      <c r="U46" s="38">
        <v>142.09339622641508</v>
      </c>
      <c r="V46" s="38">
        <v>142.29575163398692</v>
      </c>
      <c r="W46" s="40">
        <v>143.56</v>
      </c>
      <c r="X46" s="40">
        <v>142.59104938271605</v>
      </c>
      <c r="Y46" s="40">
        <v>142.87345679012347</v>
      </c>
      <c r="Z46" s="40">
        <v>140.43580246913581</v>
      </c>
      <c r="AA46" s="40">
        <v>143.19607843137254</v>
      </c>
      <c r="AB46" s="40">
        <v>143.70833333333334</v>
      </c>
      <c r="AC46" s="41">
        <f t="shared" si="2"/>
        <v>142.56924521077494</v>
      </c>
      <c r="AD46" s="15"/>
    </row>
    <row r="47" spans="1:30" ht="21.95" customHeight="1" x14ac:dyDescent="0.2">
      <c r="A47" s="6">
        <v>42</v>
      </c>
      <c r="B47" s="3" t="s">
        <v>1</v>
      </c>
      <c r="C47" s="9" t="s">
        <v>40</v>
      </c>
      <c r="D47" s="34">
        <v>9514.711538461539</v>
      </c>
      <c r="E47" s="34">
        <v>9651.2254901960787</v>
      </c>
      <c r="F47" s="35">
        <v>9589.2441860465115</v>
      </c>
      <c r="G47" s="34">
        <v>9303.5852713178301</v>
      </c>
      <c r="H47" s="35">
        <v>9194.0697674418607</v>
      </c>
      <c r="I47" s="35">
        <v>9126.4534883720935</v>
      </c>
      <c r="J47" s="35">
        <v>9247</v>
      </c>
      <c r="K47" s="35">
        <v>9282</v>
      </c>
      <c r="L47" s="35">
        <v>9454.4270833333339</v>
      </c>
      <c r="M47" s="35">
        <v>9248.1</v>
      </c>
      <c r="N47" s="35">
        <v>9429.0816326530621</v>
      </c>
      <c r="O47" s="35">
        <v>9650.25</v>
      </c>
      <c r="P47" s="36">
        <f t="shared" si="3"/>
        <v>9390.8457048185246</v>
      </c>
      <c r="Q47" s="38">
        <v>110.47636363636363</v>
      </c>
      <c r="R47" s="39">
        <v>112.43367346938776</v>
      </c>
      <c r="S47" s="38">
        <v>112.10869565217391</v>
      </c>
      <c r="T47" s="38">
        <v>108.16485507246378</v>
      </c>
      <c r="U47" s="38">
        <v>107.06739130434784</v>
      </c>
      <c r="V47" s="38">
        <v>106.84444444444445</v>
      </c>
      <c r="W47" s="40">
        <v>108.41</v>
      </c>
      <c r="X47" s="40">
        <v>108.88888888888889</v>
      </c>
      <c r="Y47" s="40">
        <v>108.85096153846153</v>
      </c>
      <c r="Z47" s="40">
        <v>105.93796296296296</v>
      </c>
      <c r="AA47" s="40">
        <v>112.13257575757576</v>
      </c>
      <c r="AB47" s="40">
        <v>112.44444444444444</v>
      </c>
      <c r="AC47" s="41">
        <f t="shared" si="2"/>
        <v>109.48002143095955</v>
      </c>
      <c r="AD47" s="15"/>
    </row>
    <row r="48" spans="1:30" ht="21.95" customHeight="1" x14ac:dyDescent="0.2">
      <c r="A48" s="6">
        <v>43</v>
      </c>
      <c r="B48" s="3" t="s">
        <v>1</v>
      </c>
      <c r="C48" s="10" t="s">
        <v>41</v>
      </c>
      <c r="D48" s="34">
        <v>7183.333333333333</v>
      </c>
      <c r="E48" s="34">
        <v>8653.3333333333321</v>
      </c>
      <c r="F48" s="35">
        <v>6815</v>
      </c>
      <c r="G48" s="34">
        <v>8130.9375</v>
      </c>
      <c r="H48" s="35">
        <v>8397.826086956522</v>
      </c>
      <c r="I48" s="35">
        <v>8386.3888888888887</v>
      </c>
      <c r="J48" s="35">
        <v>7879</v>
      </c>
      <c r="K48" s="35">
        <v>8755</v>
      </c>
      <c r="L48" s="35">
        <v>9620</v>
      </c>
      <c r="M48" s="35">
        <v>9425</v>
      </c>
      <c r="N48" s="35">
        <v>6425</v>
      </c>
      <c r="O48" s="35">
        <v>7800</v>
      </c>
      <c r="P48" s="36">
        <f t="shared" si="3"/>
        <v>8122.5682618760065</v>
      </c>
      <c r="Q48" s="38">
        <v>83.75</v>
      </c>
      <c r="R48" s="39">
        <v>101.6</v>
      </c>
      <c r="S48" s="38">
        <v>79.5</v>
      </c>
      <c r="T48" s="38">
        <v>94.923913043478265</v>
      </c>
      <c r="U48" s="38">
        <v>100.81388888888888</v>
      </c>
      <c r="V48" s="38">
        <v>95.661458333333329</v>
      </c>
      <c r="W48" s="40">
        <v>81.99</v>
      </c>
      <c r="X48" s="40">
        <v>100.3125</v>
      </c>
      <c r="Y48" s="40">
        <v>106.5</v>
      </c>
      <c r="Z48" s="40">
        <v>81.666666666666671</v>
      </c>
      <c r="AA48" s="40">
        <v>75</v>
      </c>
      <c r="AB48" s="40">
        <v>92.5</v>
      </c>
      <c r="AC48" s="41">
        <f t="shared" si="2"/>
        <v>91.184868911030591</v>
      </c>
      <c r="AD48" s="15"/>
    </row>
    <row r="49" spans="1:30" ht="21.95" customHeight="1" x14ac:dyDescent="0.2">
      <c r="A49" s="14"/>
      <c r="B49" s="16"/>
      <c r="C49" s="16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D49" s="12"/>
    </row>
    <row r="50" spans="1:30" ht="21.95" customHeight="1" x14ac:dyDescent="0.2">
      <c r="A50" s="14"/>
      <c r="B50" s="17"/>
      <c r="C50" s="17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D50" s="12"/>
    </row>
    <row r="51" spans="1:30" ht="21.95" customHeight="1" x14ac:dyDescent="0.2">
      <c r="A51" s="14"/>
      <c r="B51" s="18"/>
      <c r="C51" s="18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D51" s="12"/>
    </row>
    <row r="52" spans="1:30" ht="21.95" customHeight="1" x14ac:dyDescent="0.2">
      <c r="A52" s="14"/>
      <c r="B52" s="18"/>
      <c r="C52" s="18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D52" s="12"/>
    </row>
    <row r="53" spans="1:30" ht="21.95" customHeight="1" x14ac:dyDescent="0.2">
      <c r="A53" s="14"/>
      <c r="B53" s="18"/>
      <c r="C53" s="18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D53" s="12"/>
    </row>
    <row r="54" spans="1:30" ht="21.95" customHeight="1" x14ac:dyDescent="0.2">
      <c r="A54" s="14"/>
      <c r="B54" s="18"/>
      <c r="C54" s="18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D54" s="12"/>
    </row>
    <row r="55" spans="1:30" ht="21.95" customHeight="1" x14ac:dyDescent="0.2">
      <c r="A55" s="14"/>
      <c r="B55" s="18"/>
      <c r="C55" s="18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D55" s="12"/>
    </row>
    <row r="56" spans="1:30" ht="21.95" customHeight="1" x14ac:dyDescent="0.2">
      <c r="A56" s="14"/>
      <c r="B56" s="18"/>
      <c r="C56" s="18"/>
      <c r="N56" s="28"/>
      <c r="O56" s="28"/>
      <c r="P56" s="28"/>
      <c r="Q56" s="28"/>
      <c r="R56" s="28"/>
    </row>
    <row r="57" spans="1:30" ht="21.95" customHeight="1" x14ac:dyDescent="0.2">
      <c r="A57" s="14"/>
      <c r="B57" s="18"/>
      <c r="C57" s="18"/>
      <c r="N57" s="28"/>
      <c r="O57" s="28"/>
      <c r="P57" s="28"/>
      <c r="Q57" s="28"/>
      <c r="R57" s="28"/>
    </row>
    <row r="58" spans="1:30" ht="21.95" customHeight="1" x14ac:dyDescent="0.2">
      <c r="A58" s="14"/>
      <c r="B58" s="18"/>
      <c r="C58" s="18"/>
      <c r="N58" s="28"/>
      <c r="O58" s="28"/>
      <c r="P58" s="28"/>
      <c r="Q58" s="28"/>
      <c r="R58" s="28"/>
    </row>
    <row r="59" spans="1:30" ht="21.95" customHeight="1" x14ac:dyDescent="0.2">
      <c r="A59" s="14"/>
      <c r="B59" s="18"/>
      <c r="C59" s="18"/>
      <c r="N59" s="28"/>
      <c r="O59" s="28"/>
      <c r="P59" s="28"/>
      <c r="Q59" s="28"/>
      <c r="R59" s="28"/>
    </row>
    <row r="60" spans="1:30" ht="21.95" customHeight="1" x14ac:dyDescent="0.2">
      <c r="A60" s="14"/>
      <c r="B60" s="18"/>
      <c r="C60" s="18"/>
      <c r="N60" s="28"/>
      <c r="O60" s="28"/>
      <c r="P60" s="28"/>
      <c r="Q60" s="28"/>
      <c r="R60" s="28"/>
    </row>
    <row r="61" spans="1:30" ht="21.95" customHeight="1" x14ac:dyDescent="0.2">
      <c r="A61" s="14"/>
      <c r="B61" s="18"/>
      <c r="C61" s="18"/>
      <c r="N61" s="28"/>
      <c r="O61" s="28"/>
      <c r="P61" s="28"/>
      <c r="Q61" s="28"/>
      <c r="R61" s="28"/>
    </row>
    <row r="62" spans="1:30" ht="21.95" customHeight="1" x14ac:dyDescent="0.2">
      <c r="A62" s="14"/>
      <c r="B62" s="18"/>
      <c r="C62" s="18"/>
      <c r="N62" s="28"/>
      <c r="O62" s="28"/>
      <c r="P62" s="28"/>
      <c r="Q62" s="28"/>
      <c r="R62" s="28"/>
    </row>
    <row r="63" spans="1:30" ht="21.95" customHeight="1" x14ac:dyDescent="0.2">
      <c r="A63" s="14"/>
      <c r="B63" s="18"/>
      <c r="C63" s="18"/>
      <c r="N63" s="28"/>
      <c r="O63" s="28"/>
      <c r="P63" s="28"/>
      <c r="Q63" s="28"/>
      <c r="R63" s="28"/>
    </row>
    <row r="64" spans="1:30" ht="21.95" customHeight="1" x14ac:dyDescent="0.2">
      <c r="A64" s="14"/>
      <c r="B64" s="18"/>
      <c r="C64" s="18"/>
      <c r="N64" s="28"/>
      <c r="O64" s="28"/>
      <c r="P64" s="28"/>
      <c r="Q64" s="28"/>
      <c r="R64" s="28"/>
    </row>
    <row r="65" spans="1:18" ht="21.95" customHeight="1" x14ac:dyDescent="0.2">
      <c r="A65" s="14"/>
      <c r="B65" s="18"/>
      <c r="C65" s="18"/>
      <c r="N65" s="28"/>
      <c r="O65" s="28"/>
      <c r="P65" s="28"/>
      <c r="Q65" s="28"/>
      <c r="R65" s="28"/>
    </row>
    <row r="66" spans="1:18" ht="21.95" customHeight="1" x14ac:dyDescent="0.2">
      <c r="A66" s="14"/>
      <c r="B66" s="18"/>
      <c r="C66" s="18"/>
      <c r="N66" s="28"/>
      <c r="O66" s="28"/>
      <c r="P66" s="28"/>
      <c r="Q66" s="28"/>
      <c r="R66" s="28"/>
    </row>
    <row r="67" spans="1:18" ht="21.95" customHeight="1" x14ac:dyDescent="0.2">
      <c r="N67" s="28"/>
      <c r="O67" s="28"/>
      <c r="P67" s="28"/>
      <c r="Q67" s="28"/>
      <c r="R67" s="28"/>
    </row>
    <row r="68" spans="1:18" ht="21.95" customHeight="1" x14ac:dyDescent="0.2">
      <c r="N68" s="28"/>
      <c r="O68" s="28"/>
      <c r="P68" s="28"/>
      <c r="Q68" s="28"/>
      <c r="R68" s="28"/>
    </row>
    <row r="69" spans="1:18" ht="21.95" customHeight="1" x14ac:dyDescent="0.2">
      <c r="N69" s="28"/>
      <c r="O69" s="28"/>
      <c r="P69" s="28"/>
      <c r="Q69" s="28"/>
      <c r="R69" s="28"/>
    </row>
    <row r="70" spans="1:18" ht="21.95" customHeight="1" x14ac:dyDescent="0.2">
      <c r="N70" s="28"/>
      <c r="O70" s="28"/>
      <c r="P70" s="28"/>
      <c r="Q70" s="28"/>
      <c r="R70" s="28"/>
    </row>
    <row r="71" spans="1:18" ht="21.95" customHeight="1" x14ac:dyDescent="0.2">
      <c r="N71" s="28"/>
      <c r="O71" s="28"/>
      <c r="P71" s="28"/>
      <c r="Q71" s="28"/>
      <c r="R71" s="28"/>
    </row>
    <row r="72" spans="1:18" ht="21.95" customHeight="1" x14ac:dyDescent="0.2">
      <c r="N72" s="28"/>
      <c r="O72" s="28"/>
      <c r="P72" s="28"/>
      <c r="Q72" s="28"/>
      <c r="R72" s="28"/>
    </row>
    <row r="73" spans="1:18" ht="21.95" customHeight="1" x14ac:dyDescent="0.2">
      <c r="N73" s="28"/>
      <c r="O73" s="28"/>
      <c r="P73" s="28"/>
      <c r="Q73" s="28"/>
      <c r="R73" s="28"/>
    </row>
    <row r="74" spans="1:18" ht="21.95" customHeight="1" x14ac:dyDescent="0.2">
      <c r="N74" s="28"/>
      <c r="O74" s="28"/>
      <c r="P74" s="28"/>
      <c r="Q74" s="28"/>
      <c r="R74" s="28"/>
    </row>
    <row r="75" spans="1:18" ht="21.95" customHeight="1" x14ac:dyDescent="0.2">
      <c r="N75" s="28"/>
      <c r="O75" s="28"/>
      <c r="P75" s="28"/>
      <c r="Q75" s="28"/>
      <c r="R75" s="28"/>
    </row>
    <row r="76" spans="1:18" ht="21.95" customHeight="1" x14ac:dyDescent="0.2">
      <c r="N76" s="28"/>
      <c r="O76" s="28"/>
      <c r="P76" s="28"/>
      <c r="Q76" s="28"/>
      <c r="R76" s="28"/>
    </row>
    <row r="77" spans="1:18" ht="21.95" customHeight="1" x14ac:dyDescent="0.2">
      <c r="N77" s="29"/>
      <c r="O77" s="29"/>
      <c r="P77" s="29"/>
      <c r="Q77" s="30"/>
      <c r="R77" s="30"/>
    </row>
    <row r="78" spans="1:18" ht="21.95" customHeight="1" x14ac:dyDescent="0.2">
      <c r="N78" s="29"/>
      <c r="O78" s="29"/>
      <c r="P78" s="29"/>
      <c r="Q78" s="30"/>
      <c r="R78" s="30"/>
    </row>
    <row r="79" spans="1:18" ht="21.95" customHeight="1" x14ac:dyDescent="0.2">
      <c r="N79" s="29"/>
      <c r="O79" s="29"/>
      <c r="P79" s="29"/>
      <c r="Q79" s="30"/>
      <c r="R79" s="30"/>
    </row>
    <row r="80" spans="1:18" ht="21.95" customHeight="1" x14ac:dyDescent="0.2">
      <c r="N80" s="29"/>
      <c r="O80" s="29"/>
      <c r="P80" s="29"/>
      <c r="Q80" s="30"/>
      <c r="R80" s="30"/>
    </row>
    <row r="81" spans="14:18" ht="21.95" customHeight="1" x14ac:dyDescent="0.2">
      <c r="N81" s="29"/>
      <c r="O81" s="29"/>
      <c r="P81" s="29"/>
      <c r="Q81" s="30"/>
      <c r="R81" s="30"/>
    </row>
    <row r="82" spans="14:18" ht="21.95" customHeight="1" x14ac:dyDescent="0.2">
      <c r="N82" s="29"/>
      <c r="O82" s="29"/>
      <c r="P82" s="29"/>
      <c r="Q82" s="30"/>
      <c r="R82" s="30"/>
    </row>
    <row r="83" spans="14:18" ht="21.95" customHeight="1" x14ac:dyDescent="0.2">
      <c r="N83" s="29"/>
      <c r="O83" s="29"/>
      <c r="P83" s="29"/>
      <c r="Q83" s="30"/>
      <c r="R83" s="30"/>
    </row>
  </sheetData>
  <mergeCells count="9">
    <mergeCell ref="A1:P1"/>
    <mergeCell ref="Q2:AC2"/>
    <mergeCell ref="D2:P2"/>
    <mergeCell ref="A4:A5"/>
    <mergeCell ref="Q3:AB3"/>
    <mergeCell ref="D3:P3"/>
    <mergeCell ref="D4:P4"/>
    <mergeCell ref="Q4:AC4"/>
    <mergeCell ref="B4:C5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</vt:lpstr>
      <vt:lpstr>'2019'!Print_Titles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2024-02-20T04:47:49Z</cp:lastPrinted>
  <dcterms:created xsi:type="dcterms:W3CDTF">2011-12-19T07:50:24Z</dcterms:created>
  <dcterms:modified xsi:type="dcterms:W3CDTF">2024-12-12T06:27:21Z</dcterms:modified>
</cp:coreProperties>
</file>