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<sst xmlns="http://schemas.openxmlformats.org/spreadsheetml/2006/main" count="230" uniqueCount="81">
  <si>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</si>
  <si>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</si>
  <si>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</si>
  <si>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</si>
  <si>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</si>
  <si>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</si>
  <si>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</si>
  <si>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</si>
  <si>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</si>
  <si>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</si>
  <si>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</si>
  <si>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</si>
  <si>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</si>
  <si>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</si>
  <si>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</si>
  <si>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</si>
  <si>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</si>
  <si>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</si>
  <si>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</si>
  <si>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</si>
  <si>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</si>
  <si>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</si>
  <si>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</si>
  <si>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</si>
  <si>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</si>
  <si>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</si>
  <si>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</si>
  <si>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</si>
  <si>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</si>
  <si>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</si>
  <si>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</si>
  <si>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</si>
  <si>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</si>
  <si>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</si>
  <si>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</si>
  <si>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</si>
  <si>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</si>
  <si>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</si>
  <si>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</si>
  <si>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</si>
  <si>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</si>
  <si>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</si>
  <si>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</si>
  <si>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</si>
  <si>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</si>
  <si>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</si>
  <si>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</si>
  <si>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</si>
  <si>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</si>
  <si>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</si>
  <si>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</si>
  <si>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</si>
  <si>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</si>
  <si>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</si>
  <si>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</si>
  <si>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</si>
  <si>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</si>
  <si>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</si>
  <si>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</si>
  <si>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</si>
  <si>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</si>
  <si>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</si>
  <si>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</si>
  <si>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</si>
  <si>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</si>
  <si>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</si>
  <si>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</si>
  <si>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</si>
  <si>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সরবরাহ বেশি, মূল্য হ্রাস</t>
  </si>
  <si>
    <t>সরবরাহ কম, মূল্য বৃদ্ধি</t>
  </si>
  <si>
    <t>স্মারক নং 12.02.0050.400.16.001.12-১০85</t>
  </si>
  <si>
    <t>তারিখঃ 16-08-২০২১ খ্রিঃ</t>
  </si>
  <si>
    <t>16/08/2021</t>
  </si>
  <si>
    <t>16/07/২০২1</t>
  </si>
  <si>
    <t>16/08/২০২০</t>
  </si>
  <si>
    <t>পিঁয়াজ আমদানীকৃত</t>
  </si>
  <si>
    <t>আদা আমদানীকৃত</t>
  </si>
  <si>
    <t>রসুন (দেশী-নতুন)</t>
  </si>
  <si>
    <t>মোরগ-মুরগী (কক/সোনালী) জ্যান্ত</t>
  </si>
  <si>
    <t>মোরগ-মুরগী (দেশী) জ্যান্ত</t>
  </si>
  <si>
    <t>মুরগী (ব্রয়লার) 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</si>
</sst>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2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164" fontId="3" fillId="0" borderId="5" xfId="0" applyNumberFormat="1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G76" sqref="G7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7" t="s">
        <v>61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16" customFormat="1" ht="15.75" customHeight="1">
      <c r="A2" s="87" t="s">
        <v>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s="16" customFormat="1" ht="15.75" customHeight="1">
      <c r="A3" s="88" t="s">
        <v>56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s="16" customFormat="1" ht="18" customHeight="1">
      <c r="A4" s="104" t="s">
        <v>57</v>
      </c>
      <c r="B4" s="104"/>
      <c r="C4" s="104"/>
      <c r="D4" s="104"/>
      <c r="E4" s="104"/>
      <c r="F4" s="104"/>
      <c r="H4" s="28"/>
    </row>
    <row r="5" spans="1:14" s="16" customFormat="1" ht="18.75" customHeight="1">
      <c r="A5" s="89" t="s">
        <v>55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s="16" customFormat="1" ht="15.75" customHeight="1">
      <c r="A6" s="105" t="s">
        <v>70</v>
      </c>
      <c r="B6" s="105"/>
      <c r="C6" s="105"/>
      <c r="D6" s="105"/>
      <c r="E6" s="105"/>
      <c r="F6" s="105"/>
      <c r="H6" s="44"/>
      <c r="I6" s="29"/>
      <c r="J6" s="97" t="s">
        <v>71</v>
      </c>
      <c r="K6" s="97"/>
      <c r="L6" s="97"/>
      <c r="M6" s="97"/>
      <c r="N6" s="9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06" t="s">
        <v>0</v>
      </c>
      <c r="B8" s="90" t="s">
        <v>1</v>
      </c>
      <c r="C8" s="106" t="s">
        <v>7</v>
      </c>
      <c r="D8" s="91" t="s">
        <v>49</v>
      </c>
      <c r="E8" s="92"/>
      <c r="F8" s="93"/>
      <c r="G8" s="91" t="s">
        <v>45</v>
      </c>
      <c r="H8" s="92"/>
      <c r="I8" s="93"/>
      <c r="J8" s="98" t="s">
        <v>8</v>
      </c>
      <c r="K8" s="91" t="s">
        <v>46</v>
      </c>
      <c r="L8" s="92"/>
      <c r="M8" s="93"/>
      <c r="N8" s="98" t="s">
        <v>9</v>
      </c>
    </row>
    <row r="9" spans="1:14" ht="22.5" customHeight="1">
      <c r="A9" s="106"/>
      <c r="B9" s="90"/>
      <c r="C9" s="106"/>
      <c r="D9" s="94"/>
      <c r="E9" s="95"/>
      <c r="F9" s="96"/>
      <c r="G9" s="94"/>
      <c r="H9" s="95"/>
      <c r="I9" s="96"/>
      <c r="J9" s="99"/>
      <c r="K9" s="94"/>
      <c r="L9" s="95"/>
      <c r="M9" s="96"/>
      <c r="N9" s="99"/>
    </row>
    <row r="10" spans="1:14" ht="14.25" customHeight="1">
      <c r="A10" s="106"/>
      <c r="B10" s="90"/>
      <c r="C10" s="106"/>
      <c r="D10" s="50" t="s">
        <v>72</v>
      </c>
      <c r="E10" s="51"/>
      <c r="F10" s="52"/>
      <c r="G10" s="53" t="s">
        <v>73</v>
      </c>
      <c r="H10" s="54"/>
      <c r="I10" s="55"/>
      <c r="J10" s="100"/>
      <c r="K10" s="101" t="s">
        <v>74</v>
      </c>
      <c r="L10" s="102"/>
      <c r="M10" s="103"/>
      <c r="N10" s="100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65</v>
      </c>
      <c r="E11" s="43" t="s">
        <v>11</v>
      </c>
      <c r="F11" s="27">
        <v>66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3.9682539682539679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56</v>
      </c>
      <c r="H12" s="43"/>
      <c r="I12" s="49">
        <v>62</v>
      </c>
      <c r="J12" s="30">
        <f t="shared" si="0"/>
        <v>3.3898305084745761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50</v>
      </c>
      <c r="H13" s="43" t="s">
        <v>11</v>
      </c>
      <c r="I13" s="49">
        <v>52</v>
      </c>
      <c r="J13" s="30">
        <f t="shared" ref="J13:J45" si="2">((D13+F13)/2-(G13+I13)/2)/((G13+I13)/2)*100</f>
        <v>3.9215686274509802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32</v>
      </c>
      <c r="H15" s="43" t="s">
        <v>11</v>
      </c>
      <c r="I15" s="49">
        <v>33</v>
      </c>
      <c r="J15" s="30">
        <f t="shared" si="2"/>
        <v>7.6923076923076925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27</v>
      </c>
      <c r="H16" s="43" t="s">
        <v>11</v>
      </c>
      <c r="I16" s="49">
        <v>28</v>
      </c>
      <c r="J16" s="30">
        <f t="shared" si="2"/>
        <v>12.727272727272727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80</v>
      </c>
      <c r="E17" s="43" t="s">
        <v>11</v>
      </c>
      <c r="F17" s="27">
        <v>100</v>
      </c>
      <c r="G17" s="48">
        <v>75</v>
      </c>
      <c r="H17" s="43" t="s">
        <v>11</v>
      </c>
      <c r="I17" s="49">
        <v>100</v>
      </c>
      <c r="J17" s="30">
        <f t="shared" si="2"/>
        <v>2.8571428571428572</v>
      </c>
      <c r="K17" s="27">
        <v>65</v>
      </c>
      <c r="L17" s="43" t="s">
        <v>11</v>
      </c>
      <c r="M17" s="27">
        <v>112</v>
      </c>
      <c r="N17" s="30">
        <f t="shared" si="3"/>
        <v>1.6949152542372881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70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-10.596026490066226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122</v>
      </c>
      <c r="E20" s="43" t="s">
        <v>11</v>
      </c>
      <c r="F20" s="27">
        <v>124</v>
      </c>
      <c r="G20" s="48">
        <v>122</v>
      </c>
      <c r="H20" s="43" t="s">
        <v>11</v>
      </c>
      <c r="I20" s="49">
        <v>124</v>
      </c>
      <c r="J20" s="30">
        <f t="shared" si="2"/>
        <v>0</v>
      </c>
      <c r="K20" s="27">
        <v>90</v>
      </c>
      <c r="L20" s="43" t="s">
        <v>11</v>
      </c>
      <c r="M20" s="27">
        <v>92</v>
      </c>
      <c r="N20" s="30">
        <f t="shared" si="3"/>
        <v>35.164835164835168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45</v>
      </c>
      <c r="E23" s="43" t="s">
        <v>11</v>
      </c>
      <c r="F23" s="27">
        <v>46</v>
      </c>
      <c r="G23" s="48">
        <v>45</v>
      </c>
      <c r="H23" s="43" t="s">
        <v>11</v>
      </c>
      <c r="I23" s="49">
        <v>48</v>
      </c>
      <c r="J23" s="30">
        <f t="shared" si="2"/>
        <v>-2.1505376344086025</v>
      </c>
      <c r="K23" s="27">
        <v>44</v>
      </c>
      <c r="L23" s="43" t="s">
        <v>11</v>
      </c>
      <c r="M23" s="27">
        <v>46</v>
      </c>
      <c r="N23" s="30">
        <f t="shared" si="3"/>
        <v>1.1111111111111112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27</v>
      </c>
      <c r="E24" s="43" t="s">
        <v>11</v>
      </c>
      <c r="F24" s="27">
        <v>35</v>
      </c>
      <c r="G24" s="48">
        <v>30</v>
      </c>
      <c r="H24" s="43" t="s">
        <v>11</v>
      </c>
      <c r="I24" s="49">
        <v>32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12</v>
      </c>
      <c r="D25" s="27">
        <v>60</v>
      </c>
      <c r="E25" s="43" t="s">
        <v>11</v>
      </c>
      <c r="F25" s="27">
        <v>80</v>
      </c>
      <c r="G25" s="48">
        <v>70</v>
      </c>
      <c r="H25" s="43" t="s">
        <v>11</v>
      </c>
      <c r="I25" s="49">
        <v>80</v>
      </c>
      <c r="J25" s="30">
        <f t="shared" si="2"/>
        <v>-6.666666666666667</v>
      </c>
      <c r="K25" s="27">
        <v>100</v>
      </c>
      <c r="L25" s="43" t="s">
        <v>11</v>
      </c>
      <c r="M25" s="27">
        <v>120</v>
      </c>
      <c r="N25" s="30">
        <f t="shared" si="3"/>
        <v>-36.363636363636367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120</v>
      </c>
      <c r="G26" s="48">
        <v>135</v>
      </c>
      <c r="H26" s="43" t="s">
        <v>11</v>
      </c>
      <c r="I26" s="49">
        <v>140</v>
      </c>
      <c r="J26" s="30">
        <f t="shared" si="2"/>
        <v>-20</v>
      </c>
      <c r="K26" s="27">
        <v>90</v>
      </c>
      <c r="L26" s="43" t="s">
        <v>11</v>
      </c>
      <c r="M26" s="27">
        <v>100</v>
      </c>
      <c r="N26" s="30">
        <f t="shared" si="3"/>
        <v>15.789473684210526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80</v>
      </c>
      <c r="E27" s="43" t="s">
        <v>11</v>
      </c>
      <c r="F27" s="27">
        <v>100</v>
      </c>
      <c r="G27" s="48">
        <v>80</v>
      </c>
      <c r="H27" s="43" t="s">
        <v>11</v>
      </c>
      <c r="I27" s="49">
        <v>100</v>
      </c>
      <c r="J27" s="30">
        <f t="shared" si="2"/>
        <v>0</v>
      </c>
      <c r="K27" s="27">
        <v>120</v>
      </c>
      <c r="L27" s="43" t="s">
        <v>11</v>
      </c>
      <c r="M27" s="27">
        <v>130</v>
      </c>
      <c r="N27" s="30">
        <f t="shared" si="3"/>
        <v>-28.000000000000004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16</v>
      </c>
      <c r="E28" s="43" t="s">
        <v>11</v>
      </c>
      <c r="F28" s="27">
        <v>18</v>
      </c>
      <c r="G28" s="48">
        <v>18</v>
      </c>
      <c r="H28" s="43" t="s">
        <v>11</v>
      </c>
      <c r="I28" s="49">
        <v>20</v>
      </c>
      <c r="J28" s="30">
        <f t="shared" si="2"/>
        <v>-10.526315789473683</v>
      </c>
      <c r="K28" s="27">
        <v>18</v>
      </c>
      <c r="L28" s="43" t="s">
        <v>11</v>
      </c>
      <c r="M28" s="27">
        <v>20</v>
      </c>
      <c r="N28" s="30">
        <f t="shared" si="3"/>
        <v>-10.526315789473683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30</v>
      </c>
      <c r="E29" s="43" t="s">
        <v>11</v>
      </c>
      <c r="F29" s="27">
        <v>40</v>
      </c>
      <c r="G29" s="48">
        <v>35</v>
      </c>
      <c r="H29" s="43" t="s">
        <v>11</v>
      </c>
      <c r="I29" s="49">
        <v>40</v>
      </c>
      <c r="J29" s="30">
        <f t="shared" si="2"/>
        <v>-6.666666666666667</v>
      </c>
      <c r="K29" s="27">
        <v>25</v>
      </c>
      <c r="L29" s="43" t="s">
        <v>11</v>
      </c>
      <c r="M29" s="27">
        <v>30</v>
      </c>
      <c r="N29" s="30">
        <f t="shared" si="3"/>
        <v>27.27272727272727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15</v>
      </c>
      <c r="E30" s="43" t="s">
        <v>11</v>
      </c>
      <c r="F30" s="27">
        <v>20</v>
      </c>
      <c r="G30" s="48">
        <v>20</v>
      </c>
      <c r="H30" s="43" t="s">
        <v>11</v>
      </c>
      <c r="I30" s="49">
        <v>22</v>
      </c>
      <c r="J30" s="30">
        <f t="shared" si="2"/>
        <v>-16.666666666666664</v>
      </c>
      <c r="K30" s="27">
        <v>20</v>
      </c>
      <c r="L30" s="43" t="s">
        <v>11</v>
      </c>
      <c r="M30" s="27">
        <v>25</v>
      </c>
      <c r="N30" s="30">
        <f t="shared" si="3"/>
        <v>-22.222222222222221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25</v>
      </c>
      <c r="E31" s="43" t="s">
        <v>11</v>
      </c>
      <c r="F31" s="27">
        <v>30</v>
      </c>
      <c r="G31" s="48">
        <v>18</v>
      </c>
      <c r="H31" s="43" t="s">
        <v>11</v>
      </c>
      <c r="I31" s="49">
        <v>20</v>
      </c>
      <c r="J31" s="30">
        <f t="shared" si="2"/>
        <v>44.736842105263158</v>
      </c>
      <c r="K31" s="27">
        <v>25</v>
      </c>
      <c r="L31" s="43" t="s">
        <v>11</v>
      </c>
      <c r="M31" s="27">
        <v>30</v>
      </c>
      <c r="N31" s="30">
        <f t="shared" si="3"/>
        <v>0</v>
      </c>
    </row>
    <row r="32" spans="1:14" ht="17.25" customHeight="1">
      <c r="A32" s="41">
        <v>22</v>
      </c>
      <c r="B32" s="39" t="s">
        <v>62</v>
      </c>
      <c r="C32" s="37" t="s">
        <v>12</v>
      </c>
      <c r="D32" s="27">
        <v>20</v>
      </c>
      <c r="E32" s="43" t="s">
        <v>11</v>
      </c>
      <c r="F32" s="27">
        <v>25</v>
      </c>
      <c r="G32" s="48">
        <v>20</v>
      </c>
      <c r="H32" s="43" t="s">
        <v>11</v>
      </c>
      <c r="I32" s="49">
        <v>25</v>
      </c>
      <c r="J32" s="30">
        <f t="shared" si="2"/>
        <v>0</v>
      </c>
      <c r="K32" s="27">
        <v>20</v>
      </c>
      <c r="L32" s="43" t="s">
        <v>11</v>
      </c>
      <c r="M32" s="27">
        <v>25</v>
      </c>
      <c r="N32" s="30">
        <f t="shared" si="3"/>
        <v>0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120</v>
      </c>
      <c r="E33" s="43" t="s">
        <v>11</v>
      </c>
      <c r="F33" s="27">
        <v>140</v>
      </c>
      <c r="G33" s="48">
        <v>30</v>
      </c>
      <c r="H33" s="43" t="s">
        <v>11</v>
      </c>
      <c r="I33" s="49">
        <v>35</v>
      </c>
      <c r="J33" s="30">
        <f t="shared" si="2"/>
        <v>300</v>
      </c>
      <c r="K33" s="27">
        <v>50</v>
      </c>
      <c r="L33" s="43" t="s">
        <v>11</v>
      </c>
      <c r="M33" s="27">
        <v>60</v>
      </c>
      <c r="N33" s="30">
        <f t="shared" si="3"/>
        <v>136.36363636363635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220</v>
      </c>
      <c r="E34" s="43" t="s">
        <v>11</v>
      </c>
      <c r="F34" s="27">
        <v>240</v>
      </c>
      <c r="G34" s="48">
        <v>240</v>
      </c>
      <c r="H34" s="43" t="s">
        <v>11</v>
      </c>
      <c r="I34" s="49">
        <v>250</v>
      </c>
      <c r="J34" s="30">
        <f t="shared" si="2"/>
        <v>-6.1224489795918364</v>
      </c>
      <c r="K34" s="27">
        <v>200</v>
      </c>
      <c r="L34" s="43" t="s">
        <v>11</v>
      </c>
      <c r="M34" s="27">
        <v>220</v>
      </c>
      <c r="N34" s="30">
        <f t="shared" si="3"/>
        <v>9.5238095238095237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200</v>
      </c>
      <c r="E35" s="43" t="s">
        <v>11</v>
      </c>
      <c r="F35" s="27">
        <v>220</v>
      </c>
      <c r="G35" s="48">
        <v>230</v>
      </c>
      <c r="H35" s="43" t="s">
        <v>11</v>
      </c>
      <c r="I35" s="49">
        <v>240</v>
      </c>
      <c r="J35" s="30">
        <f t="shared" si="2"/>
        <v>-10.638297872340425</v>
      </c>
      <c r="K35" s="27">
        <v>170</v>
      </c>
      <c r="L35" s="43" t="s">
        <v>11</v>
      </c>
      <c r="M35" s="27">
        <v>180</v>
      </c>
      <c r="N35" s="30">
        <f t="shared" si="3"/>
        <v>20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380</v>
      </c>
      <c r="H39" s="43" t="s">
        <v>11</v>
      </c>
      <c r="I39" s="49">
        <v>390</v>
      </c>
      <c r="J39" s="30">
        <f t="shared" si="2"/>
        <v>0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190</v>
      </c>
      <c r="E40" s="43" t="s">
        <v>11</v>
      </c>
      <c r="F40" s="27">
        <v>210</v>
      </c>
      <c r="G40" s="48">
        <v>180</v>
      </c>
      <c r="H40" s="43" t="s">
        <v>11</v>
      </c>
      <c r="I40" s="49">
        <v>190</v>
      </c>
      <c r="J40" s="30">
        <f t="shared" si="2"/>
        <v>8.1081081081081088</v>
      </c>
      <c r="K40" s="27">
        <v>230</v>
      </c>
      <c r="L40" s="43" t="s">
        <v>11</v>
      </c>
      <c r="M40" s="27">
        <v>250</v>
      </c>
      <c r="N40" s="30">
        <f t="shared" si="3"/>
        <v>-16.666666666666664</v>
      </c>
    </row>
    <row r="41" spans="1:16" ht="17.25" customHeight="1">
      <c r="A41" s="41">
        <v>31</v>
      </c>
      <c r="B41" s="39" t="s">
        <v>65</v>
      </c>
      <c r="C41" s="37" t="s">
        <v>12</v>
      </c>
      <c r="D41" s="27">
        <v>120</v>
      </c>
      <c r="E41" s="43" t="s">
        <v>11</v>
      </c>
      <c r="F41" s="27">
        <v>130</v>
      </c>
      <c r="G41" s="48">
        <v>120</v>
      </c>
      <c r="H41" s="43" t="s">
        <v>11</v>
      </c>
      <c r="I41" s="49">
        <v>130</v>
      </c>
      <c r="J41" s="30">
        <f t="shared" si="2"/>
        <v>0</v>
      </c>
      <c r="K41" s="27">
        <v>160</v>
      </c>
      <c r="L41" s="43" t="s">
        <v>11</v>
      </c>
      <c r="M41" s="27">
        <v>180</v>
      </c>
      <c r="N41" s="30">
        <f t="shared" si="3"/>
        <v>-26.47058823529412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34</v>
      </c>
      <c r="H42" s="43" t="s">
        <v>11</v>
      </c>
      <c r="I42" s="49">
        <v>35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35</v>
      </c>
      <c r="J43" s="30">
        <f t="shared" si="2"/>
        <v>1.4492753623188406</v>
      </c>
      <c r="K43" s="27">
        <v>28</v>
      </c>
      <c r="L43" s="43" t="s">
        <v>11</v>
      </c>
      <c r="M43" s="27">
        <v>29</v>
      </c>
      <c r="N43" s="30">
        <f t="shared" si="3"/>
        <v>22.807017543859647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69</v>
      </c>
      <c r="E44" s="43" t="s">
        <v>11</v>
      </c>
      <c r="F44" s="27">
        <v>70</v>
      </c>
      <c r="G44" s="48">
        <v>69</v>
      </c>
      <c r="H44" s="43" t="s">
        <v>11</v>
      </c>
      <c r="I44" s="49">
        <v>70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6.1068702290076331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82" t="s">
        <v>75</v>
      </c>
      <c r="B54" s="110"/>
      <c r="C54" s="84" t="s">
        <v>68</v>
      </c>
      <c r="D54" s="85"/>
      <c r="E54" s="85"/>
      <c r="F54" s="86"/>
      <c r="G54" s="84" t="s">
        <v>77</v>
      </c>
      <c r="H54" s="85"/>
      <c r="I54" s="85"/>
      <c r="J54" s="86"/>
      <c r="K54" s="78" t="s">
        <v>69</v>
      </c>
      <c r="L54" s="79"/>
      <c r="M54" s="79"/>
      <c r="N54" s="80"/>
    </row>
    <row r="55" spans="1:16" ht="30.75" customHeight="1">
      <c r="A55" s="82" t="s">
        <v>76</v>
      </c>
      <c r="B55" s="83"/>
      <c r="C55" s="84" t="s">
        <v>68</v>
      </c>
      <c r="D55" s="85"/>
      <c r="E55" s="85"/>
      <c r="F55" s="86"/>
      <c r="G55" s="84" t="s">
        <v>5</v>
      </c>
      <c r="H55" s="85"/>
      <c r="I55" s="85"/>
      <c r="J55" s="86"/>
      <c r="K55" s="78" t="s">
        <v>69</v>
      </c>
      <c r="L55" s="79"/>
      <c r="M55" s="79"/>
      <c r="N55" s="80"/>
      <c r="O55" s="8"/>
    </row>
    <row r="56" spans="1:16" ht="30.75" customHeight="1">
      <c r="A56" s="1" t="s">
        <v>4</v>
      </c>
      <c r="C56" s="84" t="s">
        <v>68</v>
      </c>
      <c r="D56" s="85"/>
      <c r="E56" s="85"/>
      <c r="F56" s="86"/>
      <c r="G56" s="84" t="s">
        <v>59</v>
      </c>
      <c r="H56" s="85"/>
      <c r="I56" s="85"/>
      <c r="J56" s="86"/>
      <c r="K56" s="78" t="s">
        <v>69</v>
      </c>
      <c r="L56" s="79"/>
      <c r="M56" s="79"/>
      <c r="N56" s="80"/>
      <c r="P56" s="1" t="s">
        <v>58</v>
      </c>
    </row>
    <row r="57" spans="1:16" ht="30.75" customHeight="1">
      <c r="A57" s="82"/>
      <c r="B57" s="83"/>
      <c r="C57" s="84"/>
      <c r="D57" s="85"/>
      <c r="E57" s="85"/>
      <c r="F57" s="86"/>
      <c r="G57" s="107" t="s">
        <v>3</v>
      </c>
      <c r="H57" s="108"/>
      <c r="I57" s="108"/>
      <c r="J57" s="109"/>
      <c r="K57" s="78" t="s">
        <v>69</v>
      </c>
      <c r="L57" s="79"/>
      <c r="M57" s="79"/>
      <c r="N57" s="80"/>
    </row>
    <row r="58" spans="1:16" ht="30.75" customHeight="1">
      <c r="A58" s="82"/>
      <c r="B58" s="83"/>
      <c r="C58" s="84"/>
      <c r="D58" s="85"/>
      <c r="E58" s="85"/>
      <c r="F58" s="86"/>
      <c r="G58" s="84" t="s">
        <v>78</v>
      </c>
      <c r="H58" s="85"/>
      <c r="I58" s="85"/>
      <c r="J58" s="86"/>
      <c r="K58" s="78" t="s">
        <v>69</v>
      </c>
      <c r="L58" s="79"/>
      <c r="M58" s="79"/>
      <c r="N58" s="80"/>
    </row>
    <row r="59" spans="1:16" ht="30.75" customHeight="1">
      <c r="A59" s="73"/>
      <c r="B59" s="74"/>
      <c r="C59" s="75"/>
      <c r="D59" s="76"/>
      <c r="E59" s="76"/>
      <c r="F59" s="77"/>
      <c r="G59" s="75" t="s">
        <v>79</v>
      </c>
      <c r="H59" s="76"/>
      <c r="I59" s="76"/>
      <c r="J59" s="77"/>
      <c r="K59" s="78" t="s">
        <v>69</v>
      </c>
      <c r="L59" s="79"/>
      <c r="M59" s="79"/>
      <c r="N59" s="80"/>
    </row>
    <row r="60" spans="1:16" ht="30.75" customHeight="1">
      <c r="A60" s="73"/>
      <c r="B60" s="74"/>
      <c r="C60" s="75"/>
      <c r="D60" s="76"/>
      <c r="E60" s="76"/>
      <c r="F60" s="77"/>
      <c r="G60" s="75" t="s">
        <v>80</v>
      </c>
      <c r="H60" s="76"/>
      <c r="I60" s="76"/>
      <c r="J60" s="77"/>
      <c r="K60" s="78" t="s">
        <v>69</v>
      </c>
      <c r="L60" s="79"/>
      <c r="M60" s="79"/>
      <c r="N60" s="80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11"/>
      <c r="B64" s="111"/>
      <c r="C64" s="111"/>
      <c r="D64" s="111"/>
      <c r="E64" s="111"/>
      <c r="F64" s="111"/>
      <c r="G64" s="112"/>
      <c r="H64" s="113"/>
      <c r="I64" s="113"/>
      <c r="J64" s="113"/>
      <c r="K64" s="34"/>
      <c r="L64" s="34"/>
      <c r="M64" s="34"/>
      <c r="N64" s="34"/>
    </row>
    <row r="65" spans="1:14">
      <c r="A65" s="33"/>
      <c r="B65" s="111"/>
      <c r="C65" s="111"/>
      <c r="D65" s="111"/>
      <c r="E65" s="111"/>
      <c r="F65" s="111"/>
      <c r="G65" s="111"/>
      <c r="H65" s="42"/>
      <c r="I65" s="42"/>
      <c r="J65" s="42"/>
      <c r="K65" s="34"/>
      <c r="L65" s="34"/>
      <c r="M65" s="34"/>
      <c r="N65" s="34"/>
    </row>
    <row r="66" spans="1:14">
      <c r="A66" s="17"/>
      <c r="B66" s="111" t="s">
        <v>66</v>
      </c>
      <c r="C66" s="111"/>
      <c r="D66" s="111"/>
      <c r="E66" s="111"/>
      <c r="F66" s="111"/>
      <c r="G66" s="111"/>
      <c r="I66" s="1" t="s">
        <v>67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81"/>
      <c r="K69" s="81"/>
      <c r="L69" s="81"/>
      <c r="M69" s="81"/>
      <c r="N69" s="81"/>
    </row>
    <row r="70" spans="1:14">
      <c r="J70" s="56" t="s">
        <v>64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81" t="s">
        <v>63</v>
      </c>
      <c r="K72" s="81"/>
      <c r="L72" s="81"/>
      <c r="M72" s="81"/>
      <c r="N72" s="81"/>
    </row>
    <row r="73" spans="1:14">
      <c r="J73" s="57" t="s">
        <v>54</v>
      </c>
      <c r="K73" s="57"/>
      <c r="L73" s="57"/>
      <c r="M73" s="57"/>
      <c r="N73" s="57"/>
    </row>
  </sheetData>
  <mergeCells count="75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G57:J57"/>
    <mergeCell ref="A58:B58"/>
    <mergeCell ref="C58:F58"/>
    <mergeCell ref="G58:J58"/>
    <mergeCell ref="G54:J54"/>
    <mergeCell ref="A54:B54"/>
    <mergeCell ref="K54:N54"/>
    <mergeCell ref="G55:J55"/>
    <mergeCell ref="C56:F56"/>
    <mergeCell ref="G56:J56"/>
    <mergeCell ref="K56:N56"/>
    <mergeCell ref="C54:F54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K57:N57"/>
    <mergeCell ref="A62:B62"/>
    <mergeCell ref="C57:F57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2021-08-05T08:35:22Z</cp:lastPrinted>
  <dcterms:created xsi:type="dcterms:W3CDTF">2020-07-12T06:32:53Z</dcterms:created>
  <dcterms:modified xsi:type="dcterms:W3CDTF">2021-08-16T05:52:17Z</dcterms:modified>
</cp:coreProperties>
</file>