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<sst xmlns="http://schemas.openxmlformats.org/spreadsheetml/2006/main" count="222" uniqueCount="86">
  <si>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</si>
  <si>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</si>
  <si>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</si>
  <si>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</si>
  <si>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</si>
  <si>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</si>
  <si>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</si>
  <si>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</si>
  <si>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</si>
  <si>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</si>
  <si>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</si>
  <si>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</si>
  <si>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</si>
  <si>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</si>
  <si>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</si>
  <si>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</si>
  <si>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</si>
  <si>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</si>
  <si>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</si>
  <si>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</si>
  <si>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</si>
  <si>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</si>
  <si>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</si>
  <si>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</si>
  <si>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</si>
  <si>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</si>
  <si>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</si>
  <si>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</si>
  <si>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</si>
  <si>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</si>
  <si>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</si>
  <si>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</si>
  <si>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</si>
  <si>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</si>
  <si>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</si>
  <si>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</si>
  <si>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</si>
  <si>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</si>
  <si>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</si>
  <si>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</si>
  <si>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</si>
  <si>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</si>
  <si>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</si>
  <si>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</si>
  <si>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</si>
  <si>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</si>
  <si>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</si>
  <si>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</si>
  <si>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</si>
  <si>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</si>
  <si>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</si>
  <si>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</si>
  <si>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</si>
  <si>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</si>
  <si>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</si>
  <si>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</si>
  <si>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</si>
  <si>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</si>
  <si>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</si>
  <si>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</si>
  <si>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</si>
  <si>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</si>
  <si>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</si>
  <si>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</si>
  <si>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</si>
  <si>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</si>
  <si>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</si>
  <si>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</si>
  <si>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</si>
  <si>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</si>
  <si>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</si>
  <si>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</si>
  <si>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</si>
  <si>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</si>
  <si>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</si>
  <si>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</si>
  <si>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স্মারক নম্বর -১২.০২.০০৪০.২০০.১৬.০০১.২১.১০.৪৬</t>
  </si>
  <si>
    <t>তারিখঃ ১০-০১-২০২৩</t>
  </si>
  <si>
    <t>১০-০১-২০২৩</t>
  </si>
  <si>
    <t>১০-১২-২০২২</t>
  </si>
  <si>
    <t>১০-০১-২০২২</t>
  </si>
  <si>
    <t>১। আলু-পুরাতন ও মিষ্টিকুমড়া।</t>
  </si>
  <si>
    <t>সরবরাহ বৃদ্ধির ফলে পুরাতন আলু ও মিষ্টিকুমড়ার মূল্য হ্রাস।</t>
  </si>
  <si>
    <t>১। আটা-প্যাকেট,পিয়াজ-দেশি ও আমদানি,রসুণ-দেশি ও আমদানি এবং কাচামরিচ।</t>
  </si>
  <si>
    <t>খোলা আটার তুলনায় প্যাকেট আটার মূল্য বেশি । ব্যবসায়িদের মতে প্যাকেট আটার কোম্পানী কর্তৃক মূল্য নির্ধারণ করা হয় যার  প্যাকেজিং ও পরিবহণ খরচ বেশি বিধায় খোলা আটার চেয়ে প্যাকেট আটার মূল্য কেজি প্রতি ১০.০০ টাকা বেশি । পিয়াজের উৎপাদন শীতের কারণে  কম হওয়ায় মূল্য বৃদ্ধি। রসুণের মৌসুম শেষ এবং কাচামরিচের সরবরাহ কম বলে মূল্য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</si>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</sst>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56</v>
      </c>
      <c r="K11" s="109" t="s">
        <v>7</v>
      </c>
      <c r="L11" s="110"/>
      <c r="M11" s="111"/>
      <c r="N11" s="94" t="s">
        <v>57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62</v>
      </c>
      <c r="L15" s="32" t="s">
        <v>10</v>
      </c>
      <c r="M15" s="31">
        <v>64</v>
      </c>
      <c r="N15" s="35">
        <f t="shared" ref="N15:N49" si="3">((D15+F15)/2-(K15+M15)/2)/((K15+M15)/2)*100</f>
        <v>11.111111111111111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55</v>
      </c>
      <c r="N16" s="35">
        <f t="shared" si="3"/>
        <v>2.8037383177570092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68</v>
      </c>
      <c r="E18" s="32" t="s">
        <v>10</v>
      </c>
      <c r="F18" s="31">
        <v>70</v>
      </c>
      <c r="G18" s="33">
        <v>64</v>
      </c>
      <c r="H18" s="32" t="s">
        <v>10</v>
      </c>
      <c r="I18" s="34">
        <v>65</v>
      </c>
      <c r="J18" s="35">
        <f t="shared" si="2"/>
        <v>6.9767441860465116</v>
      </c>
      <c r="K18" s="31">
        <v>38</v>
      </c>
      <c r="L18" s="32" t="s">
        <v>10</v>
      </c>
      <c r="M18" s="31">
        <v>40</v>
      </c>
      <c r="N18" s="35">
        <f t="shared" si="3"/>
        <v>76.923076923076934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59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-2.459016393442623</v>
      </c>
      <c r="K19" s="31">
        <v>34</v>
      </c>
      <c r="L19" s="32" t="s">
        <v>10</v>
      </c>
      <c r="M19" s="31">
        <v>35</v>
      </c>
      <c r="N19" s="35">
        <f t="shared" si="3"/>
        <v>72.463768115942031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900</v>
      </c>
      <c r="G25" s="33">
        <v>920</v>
      </c>
      <c r="H25" s="32" t="s">
        <v>10</v>
      </c>
      <c r="I25" s="34">
        <v>925</v>
      </c>
      <c r="J25" s="35">
        <f t="shared" si="2"/>
        <v>-3.5230352303523031</v>
      </c>
      <c r="K25" s="31">
        <v>720</v>
      </c>
      <c r="L25" s="32" t="s">
        <v>10</v>
      </c>
      <c r="M25" s="31">
        <v>740</v>
      </c>
      <c r="N25" s="35">
        <f t="shared" si="3"/>
        <v>21.917808219178081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35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-11.76470588235294</v>
      </c>
      <c r="K26" s="31">
        <v>32</v>
      </c>
      <c r="L26" s="40">
        <v>65</v>
      </c>
      <c r="M26" s="31">
        <v>40</v>
      </c>
      <c r="N26" s="35">
        <f t="shared" si="3"/>
        <v>4.1666666666666661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35</v>
      </c>
      <c r="E27" s="32" t="s">
        <v>10</v>
      </c>
      <c r="F27" s="31">
        <v>38</v>
      </c>
      <c r="G27" s="33">
        <v>38</v>
      </c>
      <c r="H27" s="40" t="s">
        <v>10</v>
      </c>
      <c r="I27" s="34">
        <v>40</v>
      </c>
      <c r="J27" s="35">
        <f t="shared" si="2"/>
        <v>-6.4102564102564097</v>
      </c>
      <c r="K27" s="31">
        <v>30</v>
      </c>
      <c r="L27" s="32" t="s">
        <v>10</v>
      </c>
      <c r="M27" s="31">
        <v>35</v>
      </c>
      <c r="N27" s="35">
        <f t="shared" si="3"/>
        <v>12.307692307692308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120</v>
      </c>
      <c r="E28" s="32" t="s">
        <v>10</v>
      </c>
      <c r="F28" s="31">
        <v>140</v>
      </c>
      <c r="G28" s="33">
        <v>60</v>
      </c>
      <c r="H28" s="32" t="s">
        <v>10</v>
      </c>
      <c r="I28" s="34">
        <v>80</v>
      </c>
      <c r="J28" s="35">
        <f t="shared" si="2"/>
        <v>85.714285714285708</v>
      </c>
      <c r="K28" s="31">
        <v>40</v>
      </c>
      <c r="L28" s="32" t="s">
        <v>10</v>
      </c>
      <c r="M28" s="31">
        <v>50</v>
      </c>
      <c r="N28" s="35">
        <f t="shared" si="3"/>
        <v>188.88888888888889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150</v>
      </c>
      <c r="E29" s="32" t="s">
        <v>10</v>
      </c>
      <c r="F29" s="31">
        <v>160</v>
      </c>
      <c r="G29" s="33">
        <v>130</v>
      </c>
      <c r="H29" s="32" t="s">
        <v>10</v>
      </c>
      <c r="I29" s="34">
        <v>135</v>
      </c>
      <c r="J29" s="35">
        <f t="shared" si="2"/>
        <v>16.981132075471699</v>
      </c>
      <c r="K29" s="31">
        <v>120</v>
      </c>
      <c r="L29" s="32" t="s">
        <v>10</v>
      </c>
      <c r="M29" s="31">
        <v>150</v>
      </c>
      <c r="N29" s="35">
        <f t="shared" si="3"/>
        <v>14.814814814814813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80</v>
      </c>
      <c r="L30" s="32" t="s">
        <v>10</v>
      </c>
      <c r="M30" s="31">
        <v>100</v>
      </c>
      <c r="N30" s="35">
        <f t="shared" si="3"/>
        <v>27.777777777777779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20</v>
      </c>
      <c r="E31" s="32"/>
      <c r="F31" s="31">
        <v>22</v>
      </c>
      <c r="G31" s="33">
        <v>24</v>
      </c>
      <c r="H31" s="32" t="s">
        <v>10</v>
      </c>
      <c r="I31" s="34">
        <v>25</v>
      </c>
      <c r="J31" s="35">
        <f t="shared" si="2"/>
        <v>-14.285714285714285</v>
      </c>
      <c r="K31" s="31">
        <v>18</v>
      </c>
      <c r="L31" s="32" t="s">
        <v>10</v>
      </c>
      <c r="M31" s="31">
        <v>20</v>
      </c>
      <c r="N31" s="35">
        <f t="shared" si="3"/>
        <v>10.526315789473683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25</v>
      </c>
      <c r="G32" s="33">
        <v>40</v>
      </c>
      <c r="H32" s="32" t="s">
        <v>10</v>
      </c>
      <c r="I32" s="34">
        <v>45</v>
      </c>
      <c r="J32" s="35">
        <f t="shared" si="2"/>
        <v>-47.058823529411761</v>
      </c>
      <c r="K32" s="31">
        <v>17</v>
      </c>
      <c r="L32" s="32" t="s">
        <v>10</v>
      </c>
      <c r="M32" s="31">
        <v>18</v>
      </c>
      <c r="N32" s="35">
        <f t="shared" si="3"/>
        <v>28.571428571428569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30</v>
      </c>
      <c r="H33" s="32" t="s">
        <v>10</v>
      </c>
      <c r="I33" s="34">
        <v>40</v>
      </c>
      <c r="J33" s="35">
        <f t="shared" si="2"/>
        <v>0</v>
      </c>
      <c r="K33" s="31">
        <v>40</v>
      </c>
      <c r="L33" s="32" t="s">
        <v>10</v>
      </c>
      <c r="M33" s="31">
        <v>50</v>
      </c>
      <c r="N33" s="35">
        <f t="shared" si="3"/>
        <v>-22.222222222222221</v>
      </c>
    </row>
    <row r="34" spans="1:14" ht="15.75">
      <c r="A34" s="44">
        <v>21</v>
      </c>
      <c r="B34" s="47" t="s">
        <v>22</v>
      </c>
      <c r="C34" s="29" t="s">
        <v>11</v>
      </c>
      <c r="D34" s="31">
        <v>25</v>
      </c>
      <c r="E34" s="41" t="s">
        <v>10</v>
      </c>
      <c r="F34" s="31">
        <v>30</v>
      </c>
      <c r="G34" s="33">
        <v>20</v>
      </c>
      <c r="H34" s="40" t="s">
        <v>10</v>
      </c>
      <c r="I34" s="34">
        <v>25</v>
      </c>
      <c r="J34" s="35">
        <f t="shared" si="2"/>
        <v>22.222222222222221</v>
      </c>
      <c r="K34" s="31">
        <v>20</v>
      </c>
      <c r="L34" s="32" t="s">
        <v>10</v>
      </c>
      <c r="M34" s="31">
        <v>25</v>
      </c>
      <c r="N34" s="35">
        <f t="shared" si="3"/>
        <v>22.222222222222221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100</v>
      </c>
      <c r="E36" s="40" t="s">
        <v>10</v>
      </c>
      <c r="F36" s="31">
        <v>120</v>
      </c>
      <c r="G36" s="33">
        <v>35</v>
      </c>
      <c r="H36" s="32" t="s">
        <v>10</v>
      </c>
      <c r="I36" s="34">
        <v>40</v>
      </c>
      <c r="J36" s="35">
        <f t="shared" si="2"/>
        <v>193.33333333333334</v>
      </c>
      <c r="K36" s="31">
        <v>60</v>
      </c>
      <c r="L36" s="32" t="s">
        <v>10</v>
      </c>
      <c r="M36" s="31">
        <v>70</v>
      </c>
      <c r="N36" s="35">
        <f t="shared" si="3"/>
        <v>69.230769230769226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240</v>
      </c>
      <c r="L37" s="32" t="s">
        <v>10</v>
      </c>
      <c r="M37" s="31">
        <v>320</v>
      </c>
      <c r="N37" s="35">
        <f t="shared" si="3"/>
        <v>5.3571428571428568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220</v>
      </c>
      <c r="L38" s="32" t="s">
        <v>10</v>
      </c>
      <c r="M38" s="31">
        <v>280</v>
      </c>
      <c r="N38" s="35">
        <f t="shared" si="3"/>
        <v>4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600</v>
      </c>
      <c r="L39" s="40" t="s">
        <v>10</v>
      </c>
      <c r="M39" s="31">
        <v>1000</v>
      </c>
      <c r="N39" s="35">
        <f t="shared" si="3"/>
        <v>6.25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140</v>
      </c>
      <c r="E40" s="32" t="s">
        <v>10</v>
      </c>
      <c r="F40" s="31">
        <v>160</v>
      </c>
      <c r="G40" s="33">
        <v>140</v>
      </c>
      <c r="H40" s="32" t="s">
        <v>10</v>
      </c>
      <c r="I40" s="34">
        <v>160</v>
      </c>
      <c r="J40" s="35">
        <f t="shared" si="2"/>
        <v>0</v>
      </c>
      <c r="K40" s="31">
        <v>120</v>
      </c>
      <c r="L40" s="32" t="s">
        <v>10</v>
      </c>
      <c r="M40" s="31">
        <v>140</v>
      </c>
      <c r="N40" s="35">
        <f t="shared" si="3"/>
        <v>15.384615384615385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220</v>
      </c>
      <c r="E43" s="40" t="s">
        <v>10</v>
      </c>
      <c r="F43" s="31">
        <v>240</v>
      </c>
      <c r="G43" s="33">
        <v>220</v>
      </c>
      <c r="H43" s="32" t="s">
        <v>10</v>
      </c>
      <c r="I43" s="34">
        <v>230</v>
      </c>
      <c r="J43" s="35">
        <f t="shared" si="2"/>
        <v>2.2222222222222223</v>
      </c>
      <c r="K43" s="31">
        <v>230</v>
      </c>
      <c r="L43" s="40">
        <v>280</v>
      </c>
      <c r="M43" s="31">
        <v>240</v>
      </c>
      <c r="N43" s="35">
        <f t="shared" si="3"/>
        <v>-2.1276595744680851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140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145</v>
      </c>
      <c r="J44" s="35">
        <f t="shared" si="2"/>
        <v>1.7543859649122806</v>
      </c>
      <c r="K44" s="31">
        <v>150</v>
      </c>
      <c r="L44" s="32" t="s">
        <v>10</v>
      </c>
      <c r="M44" s="31">
        <v>155</v>
      </c>
      <c r="N44" s="35">
        <f t="shared" si="3"/>
        <v>-4.918032786885246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44</v>
      </c>
      <c r="E45" s="32" t="s">
        <v>10</v>
      </c>
      <c r="F45" s="31">
        <v>48</v>
      </c>
      <c r="G45" s="33">
        <v>42</v>
      </c>
      <c r="H45" s="32" t="s">
        <v>10</v>
      </c>
      <c r="I45" s="34">
        <v>44</v>
      </c>
      <c r="J45" s="35">
        <f t="shared" si="2"/>
        <v>6.9767441860465116</v>
      </c>
      <c r="K45" s="31">
        <v>38</v>
      </c>
      <c r="L45" s="32" t="s">
        <v>10</v>
      </c>
      <c r="M45" s="31">
        <v>40</v>
      </c>
      <c r="N45" s="35">
        <f t="shared" si="3"/>
        <v>17.948717948717949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40</v>
      </c>
      <c r="E46" s="32" t="s">
        <v>10</v>
      </c>
      <c r="F46" s="31">
        <v>46</v>
      </c>
      <c r="G46" s="33">
        <v>36</v>
      </c>
      <c r="H46" s="32" t="s">
        <v>10</v>
      </c>
      <c r="I46" s="34">
        <v>40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16.216216216216218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31</v>
      </c>
      <c r="B54" s="77"/>
      <c r="C54" s="77"/>
      <c r="D54" s="77"/>
      <c r="E54" s="77"/>
      <c r="F54" s="77"/>
      <c r="G54" s="78" t="s">
        <v>32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33</v>
      </c>
      <c r="D55" s="69"/>
      <c r="E55" s="69"/>
      <c r="F55" s="70"/>
      <c r="G55" s="71" t="s">
        <v>3</v>
      </c>
      <c r="H55" s="72"/>
      <c r="I55" s="72"/>
      <c r="J55" s="73"/>
      <c r="K55" s="74" t="s">
        <v>50</v>
      </c>
      <c r="L55" s="75"/>
      <c r="M55" s="75"/>
      <c r="N55" s="76"/>
    </row>
    <row r="56" spans="1:22" ht="214.5" customHeight="1">
      <c r="A56" s="92" t="s">
        <v>81</v>
      </c>
      <c r="B56" s="93"/>
      <c r="C56" s="81" t="s">
        <v>82</v>
      </c>
      <c r="D56" s="82"/>
      <c r="E56" s="82"/>
      <c r="F56" s="83"/>
      <c r="G56" s="81" t="s">
        <v>83</v>
      </c>
      <c r="H56" s="84"/>
      <c r="I56" s="84"/>
      <c r="J56" s="85"/>
      <c r="K56" s="86" t="s">
        <v>84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48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67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39</v>
      </c>
      <c r="S68" s="51"/>
      <c r="T68" s="51"/>
      <c r="U68" s="51"/>
      <c r="V68" s="51"/>
    </row>
    <row r="69" spans="1:22" ht="30.75" customHeight="1">
      <c r="I69" s="51" t="s">
        <v>85</v>
      </c>
      <c r="J69" s="51"/>
      <c r="K69" s="51"/>
      <c r="L69" s="51"/>
      <c r="M69" s="51"/>
      <c r="N69" s="51"/>
      <c r="Q69" s="37" t="s">
        <v>40</v>
      </c>
      <c r="S69" s="51"/>
      <c r="T69" s="51"/>
      <c r="U69" s="51"/>
      <c r="V69" s="51"/>
    </row>
    <row r="70" spans="1:22" ht="15.75">
      <c r="I70" s="49" t="s">
        <v>54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63</v>
      </c>
      <c r="B71" s="121"/>
      <c r="C71" s="121"/>
      <c r="D71" s="121"/>
      <c r="I71" s="49" t="s">
        <v>55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64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52</v>
      </c>
      <c r="J73" s="49"/>
      <c r="K73" s="49"/>
      <c r="L73" s="49"/>
      <c r="M73" s="49"/>
      <c r="N73" s="49"/>
    </row>
    <row r="74" spans="1:22" ht="16.5">
      <c r="A74" s="118" t="s">
        <v>66</v>
      </c>
      <c r="B74" s="119"/>
      <c r="C74" s="119"/>
      <c r="D74" s="119"/>
      <c r="I74" s="50" t="s">
        <v>65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54</v>
      </c>
      <c r="T75" s="51"/>
      <c r="U75" s="51"/>
      <c r="V75" s="51"/>
    </row>
    <row r="76" spans="1:22" ht="15.75">
      <c r="A76" s="61" t="s">
        <v>58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55</v>
      </c>
      <c r="T76" s="49"/>
      <c r="U76" s="49"/>
      <c r="V76" s="49"/>
    </row>
    <row r="77" spans="1:22" ht="16.5">
      <c r="A77" s="58" t="s">
        <v>59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60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61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2023-01-10T06:02:37Z</cp:lastPrinted>
  <dcterms:created xsi:type="dcterms:W3CDTF">2020-09-16T04:42:30Z</dcterms:created>
  <dcterms:modified xsi:type="dcterms:W3CDTF">2023-01-10T07:14:55Z</dcterms:modified>
</cp:coreProperties>
</file>