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7" sheetId="4" r:id="rId1"/>
  </sheets>
  <definedNames>
    <definedName name="_xlnm.Print_Titles" localSheetId="0">'2017'!$A:$C,'2017'!#REF!</definedName>
  </definedNames>
  <calcPr calcId="144525"/>
</workbook>
</file>

<file path=xl/calcChain.xml><?xml version="1.0" encoding="utf-8"?>
<calcChain xmlns="http://schemas.openxmlformats.org/spreadsheetml/2006/main">
  <c r="AC51" i="4" l="1"/>
  <c r="P51" i="4"/>
  <c r="AC50" i="4"/>
  <c r="P50" i="4"/>
  <c r="AC49" i="4"/>
  <c r="P49" i="4"/>
  <c r="AC48" i="4"/>
  <c r="P48" i="4"/>
  <c r="AC47" i="4"/>
  <c r="P47" i="4"/>
  <c r="AC46" i="4"/>
  <c r="P46" i="4"/>
  <c r="AC45" i="4"/>
  <c r="P45" i="4"/>
  <c r="AC44" i="4"/>
  <c r="P44" i="4"/>
  <c r="AC43" i="4"/>
  <c r="P43" i="4"/>
  <c r="AC42" i="4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</calcChain>
</file>

<file path=xl/sharedStrings.xml><?xml version="1.0" encoding="utf-8"?>
<sst xmlns="http://schemas.openxmlformats.org/spreadsheetml/2006/main" count="163" uniqueCount="69">
  <si>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</si>
  <si>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</si>
  <si>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</si>
  <si>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</si>
  <si>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</si>
  <si>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</si>
  <si>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</si>
  <si>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</si>
  <si>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</si>
  <si>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</si>
  <si>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</si>
  <si>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</si>
  <si>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</si>
  <si>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</si>
  <si>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</si>
  <si>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</si>
  <si>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</si>
  <si>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</si>
  <si>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</si>
  <si>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</si>
  <si>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</si>
  <si>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</si>
  <si>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</si>
  <si>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</si>
  <si>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</si>
  <si>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</si>
  <si>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</si>
  <si>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</si>
  <si>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</si>
  <si>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</si>
  <si>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</si>
  <si>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</si>
  <si>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</si>
  <si>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</si>
  <si>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</si>
  <si>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</si>
  <si>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</si>
  <si>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</si>
  <si>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</si>
  <si>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</si>
  <si>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</si>
  <si>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</si>
  <si>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</si>
  <si>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</si>
  <si>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</si>
  <si>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>-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</si>
  <si>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</si>
  <si>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</si>
  <si>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</si>
  <si>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</si>
  <si>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</si>
  <si>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</si>
  <si>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</si>
  <si>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</si>
  <si>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</si>
  <si>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</si>
  <si>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</si>
  <si>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</si>
  <si>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</si>
  <si>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</si>
  <si>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</si>
  <si>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</si>
  <si>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</si>
  <si>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</si>
  <si>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</si>
  <si>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</si>
  <si>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</si>
  <si>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mvj-2017</t>
  </si>
  <si>
    <t>কৃষি বিপণন অধিদপ্তর, খামারবড়ি,ফার্মগেট,ঢাকা-১২১৫। w.w.w.dam.portal,gov.bd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</si>
</sst>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5" xfId="1" quotePrefix="1" applyNumberFormat="1" applyFont="1" applyBorder="1" applyAlignment="1">
      <alignment horizontal="center" vertical="center"/>
    </xf>
    <xf numFmtId="166" fontId="9" fillId="0" borderId="5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5" fontId="5" fillId="4" borderId="5" xfId="1" quotePrefix="1" applyNumberFormat="1" applyFont="1" applyFill="1" applyBorder="1" applyAlignment="1">
      <alignment horizontal="center" vertical="center"/>
    </xf>
    <xf numFmtId="0" fontId="3" fillId="5" borderId="5" xfId="1" applyNumberFormat="1" applyFont="1" applyFill="1" applyBorder="1" applyAlignment="1">
      <alignment horizontal="center" vertical="center" wrapText="1"/>
    </xf>
    <xf numFmtId="43" fontId="7" fillId="5" borderId="5" xfId="1" quotePrefix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6" fontId="9" fillId="0" borderId="5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5" customWidth="1"/>
    <col min="29" max="29" width="8.7109375" style="12" customWidth="1"/>
    <col min="30" max="49" width="8.140625" style="15" customWidth="1"/>
    <col min="50" max="16384" width="9.140625" style="15"/>
  </cols>
  <sheetData>
    <row r="1" spans="1:30" ht="20.100000000000001" customHeight="1" x14ac:dyDescent="0.2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30" s="21" customFormat="1" ht="20.100000000000001" customHeight="1" x14ac:dyDescent="0.2">
      <c r="A2" s="25"/>
      <c r="B2" s="25"/>
      <c r="C2" s="25"/>
      <c r="D2" s="43" t="s">
        <v>66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 t="s">
        <v>66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20"/>
    </row>
    <row r="3" spans="1:30" s="23" customFormat="1" ht="20.100000000000001" customHeight="1" x14ac:dyDescent="0.2">
      <c r="A3" s="26"/>
      <c r="B3" s="26"/>
      <c r="C3" s="26"/>
      <c r="D3" s="44" t="s">
        <v>43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 t="s">
        <v>44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22"/>
    </row>
    <row r="4" spans="1:30" s="1" customFormat="1" ht="20.100000000000001" customHeight="1" x14ac:dyDescent="0.2">
      <c r="A4" s="40" t="s">
        <v>0</v>
      </c>
      <c r="B4" s="40" t="s">
        <v>2</v>
      </c>
      <c r="C4" s="40"/>
      <c r="D4" s="41" t="s">
        <v>67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 t="s">
        <v>67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14"/>
    </row>
    <row r="5" spans="1:30" s="1" customFormat="1" ht="20.100000000000001" customHeight="1" x14ac:dyDescent="0.2">
      <c r="A5" s="40"/>
      <c r="B5" s="40"/>
      <c r="C5" s="40"/>
      <c r="D5" s="27" t="s">
        <v>50</v>
      </c>
      <c r="E5" s="27" t="s">
        <v>51</v>
      </c>
      <c r="F5" s="27" t="s">
        <v>52</v>
      </c>
      <c r="G5" s="27" t="s">
        <v>53</v>
      </c>
      <c r="H5" s="27" t="s">
        <v>54</v>
      </c>
      <c r="I5" s="27" t="s">
        <v>55</v>
      </c>
      <c r="J5" s="27" t="s">
        <v>56</v>
      </c>
      <c r="K5" s="27" t="s">
        <v>57</v>
      </c>
      <c r="L5" s="27" t="s">
        <v>58</v>
      </c>
      <c r="M5" s="27" t="s">
        <v>59</v>
      </c>
      <c r="N5" s="27" t="s">
        <v>60</v>
      </c>
      <c r="O5" s="28" t="s">
        <v>61</v>
      </c>
      <c r="P5" s="31" t="s">
        <v>62</v>
      </c>
      <c r="Q5" s="29" t="s">
        <v>50</v>
      </c>
      <c r="R5" s="29" t="s">
        <v>51</v>
      </c>
      <c r="S5" s="29" t="s">
        <v>52</v>
      </c>
      <c r="T5" s="29" t="s">
        <v>53</v>
      </c>
      <c r="U5" s="29" t="s">
        <v>54</v>
      </c>
      <c r="V5" s="29" t="s">
        <v>55</v>
      </c>
      <c r="W5" s="29" t="s">
        <v>56</v>
      </c>
      <c r="X5" s="29" t="s">
        <v>57</v>
      </c>
      <c r="Y5" s="29" t="s">
        <v>58</v>
      </c>
      <c r="Z5" s="29" t="s">
        <v>59</v>
      </c>
      <c r="AA5" s="29" t="s">
        <v>60</v>
      </c>
      <c r="AB5" s="30" t="s">
        <v>61</v>
      </c>
      <c r="AC5" s="33" t="s">
        <v>62</v>
      </c>
      <c r="AD5" s="24"/>
    </row>
    <row r="6" spans="1:30" ht="20.100000000000001" customHeight="1" x14ac:dyDescent="0.2">
      <c r="A6" s="6">
        <v>1</v>
      </c>
      <c r="B6" s="19" t="s">
        <v>46</v>
      </c>
      <c r="C6" s="11" t="s">
        <v>48</v>
      </c>
      <c r="D6" s="16">
        <v>28460.101010101011</v>
      </c>
      <c r="E6" s="16">
        <v>28460.101010101011</v>
      </c>
      <c r="F6" s="16">
        <v>31221.176470588234</v>
      </c>
      <c r="G6" s="16">
        <v>32440.494791666668</v>
      </c>
      <c r="H6" s="16">
        <v>33167.786458333328</v>
      </c>
      <c r="I6" s="37">
        <v>32391.89393939394</v>
      </c>
      <c r="J6" s="16">
        <v>31804.401041666668</v>
      </c>
      <c r="K6" s="16">
        <v>30216.666666666668</v>
      </c>
      <c r="L6" s="16">
        <v>29119.140625</v>
      </c>
      <c r="M6" s="16">
        <v>28487.760416666664</v>
      </c>
      <c r="N6" s="16">
        <v>28221.25</v>
      </c>
      <c r="O6" s="16">
        <v>28479.166666666668</v>
      </c>
      <c r="P6" s="32">
        <f t="shared" ref="P6:P51" si="0">AVERAGE(D6:O6)</f>
        <v>30205.828258070909</v>
      </c>
      <c r="Q6" s="17">
        <v>313.69791666666669</v>
      </c>
      <c r="R6" s="17">
        <v>313.69791666666669</v>
      </c>
      <c r="S6" s="17">
        <v>322.14107142857137</v>
      </c>
      <c r="T6" s="17">
        <v>328.67410714285717</v>
      </c>
      <c r="U6" s="17">
        <v>340.65892857142859</v>
      </c>
      <c r="V6" s="17">
        <v>350.07878787878792</v>
      </c>
      <c r="W6" s="17">
        <v>345.75595238095241</v>
      </c>
      <c r="X6" s="17">
        <v>332.17678571428576</v>
      </c>
      <c r="Y6" s="17">
        <v>323.24702380952385</v>
      </c>
      <c r="Z6" s="17">
        <v>323.24702380952385</v>
      </c>
      <c r="AA6" s="17">
        <v>308.26293103448273</v>
      </c>
      <c r="AB6" s="17">
        <v>307.96637426900588</v>
      </c>
      <c r="AC6" s="34">
        <f t="shared" ref="AC6:AC51" si="1">AVERAGE(Q6:AB6)</f>
        <v>325.80040161439609</v>
      </c>
      <c r="AD6" s="18"/>
    </row>
    <row r="7" spans="1:30" ht="20.100000000000001" customHeight="1" x14ac:dyDescent="0.2">
      <c r="A7" s="6">
        <v>2</v>
      </c>
      <c r="B7" s="3" t="s">
        <v>1</v>
      </c>
      <c r="C7" s="13" t="s">
        <v>3</v>
      </c>
      <c r="D7" s="16">
        <v>29467.156862745098</v>
      </c>
      <c r="E7" s="16">
        <v>29467.156862745098</v>
      </c>
      <c r="F7" s="16">
        <v>30227.205882352941</v>
      </c>
      <c r="G7" s="16">
        <v>30774.21875</v>
      </c>
      <c r="H7" s="16">
        <v>31862.96875</v>
      </c>
      <c r="I7" s="16">
        <v>33025.656565656565</v>
      </c>
      <c r="J7" s="16">
        <v>32441.532258064515</v>
      </c>
      <c r="K7" s="16">
        <v>31062.8125</v>
      </c>
      <c r="L7" s="16">
        <v>30268.203125</v>
      </c>
      <c r="M7" s="16">
        <v>29778.661616161618</v>
      </c>
      <c r="N7" s="16">
        <v>29274.375</v>
      </c>
      <c r="O7" s="16">
        <v>29455.147058823528</v>
      </c>
      <c r="P7" s="32">
        <f t="shared" si="0"/>
        <v>30592.091269295783</v>
      </c>
      <c r="Q7" s="17">
        <v>319.94290123456784</v>
      </c>
      <c r="R7" s="17">
        <v>319.80757575757571</v>
      </c>
      <c r="S7" s="17">
        <v>328.94907407407408</v>
      </c>
      <c r="T7" s="17">
        <v>332.84722222222223</v>
      </c>
      <c r="U7" s="17">
        <v>344.06203703703699</v>
      </c>
      <c r="V7" s="17">
        <v>355.9391025641026</v>
      </c>
      <c r="W7" s="17">
        <v>354.47169811320754</v>
      </c>
      <c r="X7" s="17">
        <v>341.85833333333329</v>
      </c>
      <c r="Y7" s="17">
        <v>334.14969135802465</v>
      </c>
      <c r="Z7" s="17">
        <v>334.14969135802465</v>
      </c>
      <c r="AA7" s="17">
        <v>316.0859649122807</v>
      </c>
      <c r="AB7" s="17">
        <v>317.59375</v>
      </c>
      <c r="AC7" s="34">
        <f t="shared" si="1"/>
        <v>333.32142016370415</v>
      </c>
      <c r="AD7" s="18"/>
    </row>
    <row r="8" spans="1:30" ht="20.100000000000001" customHeight="1" x14ac:dyDescent="0.2">
      <c r="A8" s="6">
        <v>3</v>
      </c>
      <c r="B8" s="3" t="s">
        <v>1</v>
      </c>
      <c r="C8" s="13" t="s">
        <v>4</v>
      </c>
      <c r="D8" s="16">
        <v>28913.936781609194</v>
      </c>
      <c r="E8" s="16">
        <v>28913.936781609194</v>
      </c>
      <c r="F8" s="16">
        <v>30161.752873563219</v>
      </c>
      <c r="G8" s="16">
        <v>31188.988095238099</v>
      </c>
      <c r="H8" s="16">
        <v>32668.14814814815</v>
      </c>
      <c r="I8" s="16">
        <v>33592.222222222219</v>
      </c>
      <c r="J8" s="16">
        <v>33179.629629629628</v>
      </c>
      <c r="K8" s="16">
        <v>30946.296296296296</v>
      </c>
      <c r="L8" s="16">
        <v>29648.065476190477</v>
      </c>
      <c r="M8" s="16">
        <v>28800.297619047622</v>
      </c>
      <c r="N8" s="16">
        <v>28628.703703703704</v>
      </c>
      <c r="O8" s="16">
        <v>28993.898809523813</v>
      </c>
      <c r="P8" s="32">
        <f t="shared" si="0"/>
        <v>30469.656369731802</v>
      </c>
      <c r="Q8" s="17">
        <v>321.93197278911566</v>
      </c>
      <c r="R8" s="17">
        <v>321.93197278911566</v>
      </c>
      <c r="S8" s="17">
        <v>328.20294117647057</v>
      </c>
      <c r="T8" s="17">
        <v>334.2</v>
      </c>
      <c r="U8" s="17">
        <v>350.19199999999995</v>
      </c>
      <c r="V8" s="17">
        <v>360.63499999999999</v>
      </c>
      <c r="W8" s="17">
        <v>356.44</v>
      </c>
      <c r="X8" s="17">
        <v>341.39099999999996</v>
      </c>
      <c r="Y8" s="17">
        <v>329.02884615384613</v>
      </c>
      <c r="Z8" s="17">
        <v>329.02884615384613</v>
      </c>
      <c r="AA8" s="17">
        <v>313.81538461538463</v>
      </c>
      <c r="AB8" s="17">
        <v>318.03333333333336</v>
      </c>
      <c r="AC8" s="34">
        <f t="shared" si="1"/>
        <v>333.7359414175927</v>
      </c>
      <c r="AD8" s="18"/>
    </row>
    <row r="9" spans="1:30" ht="20.100000000000001" customHeight="1" x14ac:dyDescent="0.2">
      <c r="A9" s="6">
        <v>4</v>
      </c>
      <c r="B9" s="3" t="s">
        <v>1</v>
      </c>
      <c r="C9" s="9" t="s">
        <v>5</v>
      </c>
      <c r="D9" s="16">
        <v>13780.552536231886</v>
      </c>
      <c r="E9" s="16">
        <v>13780.552536231886</v>
      </c>
      <c r="F9" s="16">
        <v>13131.223404255319</v>
      </c>
      <c r="G9" s="16">
        <v>13528.888888888889</v>
      </c>
      <c r="H9" s="16">
        <v>13518.633333333333</v>
      </c>
      <c r="I9" s="16">
        <v>13674.36170212766</v>
      </c>
      <c r="J9" s="16">
        <v>13553.379629629628</v>
      </c>
      <c r="K9" s="16">
        <v>12116.277777777777</v>
      </c>
      <c r="L9" s="16">
        <v>10938.405797101448</v>
      </c>
      <c r="M9" s="16">
        <v>10838.194444444443</v>
      </c>
      <c r="N9" s="16">
        <v>10513.367346938776</v>
      </c>
      <c r="O9" s="16">
        <v>10769.010416666666</v>
      </c>
      <c r="P9" s="32">
        <f t="shared" si="0"/>
        <v>12511.903984468976</v>
      </c>
      <c r="Q9" s="17">
        <v>149.42039800995025</v>
      </c>
      <c r="R9" s="17">
        <v>149.42039800995025</v>
      </c>
      <c r="S9" s="17">
        <v>142.21940298507465</v>
      </c>
      <c r="T9" s="17">
        <v>146.06840796019898</v>
      </c>
      <c r="U9" s="17">
        <v>146.57537313432832</v>
      </c>
      <c r="V9" s="17">
        <v>148.35479797979798</v>
      </c>
      <c r="W9" s="17">
        <v>148.45771144278606</v>
      </c>
      <c r="X9" s="17">
        <v>132.87910447761195</v>
      </c>
      <c r="Y9" s="17">
        <v>121.5223880597015</v>
      </c>
      <c r="Z9" s="17">
        <v>121.5223880597015</v>
      </c>
      <c r="AA9" s="17">
        <v>118.51838235294113</v>
      </c>
      <c r="AB9" s="17">
        <v>120.01102941176471</v>
      </c>
      <c r="AC9" s="34">
        <f t="shared" si="1"/>
        <v>137.08081515698396</v>
      </c>
      <c r="AD9" s="18"/>
    </row>
    <row r="10" spans="1:30" ht="20.100000000000001" customHeight="1" x14ac:dyDescent="0.2">
      <c r="A10" s="6">
        <v>5</v>
      </c>
      <c r="B10" s="3" t="s">
        <v>1</v>
      </c>
      <c r="C10" s="9" t="s">
        <v>6</v>
      </c>
      <c r="D10" s="16">
        <v>25512.5</v>
      </c>
      <c r="E10" s="16">
        <v>25512.5</v>
      </c>
      <c r="F10" s="16">
        <v>27375</v>
      </c>
      <c r="G10" s="16">
        <v>28000</v>
      </c>
      <c r="H10" s="16">
        <v>28166.666666666668</v>
      </c>
      <c r="I10" s="16">
        <v>28000</v>
      </c>
      <c r="J10" s="16">
        <v>27666.666666666668</v>
      </c>
      <c r="K10" s="16">
        <v>26375</v>
      </c>
      <c r="L10" s="16">
        <v>25500</v>
      </c>
      <c r="M10" s="16">
        <v>25800</v>
      </c>
      <c r="N10" s="16">
        <v>25834.375</v>
      </c>
      <c r="O10" s="16">
        <v>28114.583333333336</v>
      </c>
      <c r="P10" s="32">
        <f t="shared" si="0"/>
        <v>26821.440972222219</v>
      </c>
      <c r="Q10" s="17">
        <v>265.18421052631578</v>
      </c>
      <c r="R10" s="17">
        <v>265.18421052631578</v>
      </c>
      <c r="S10" s="17">
        <v>261.75833333333333</v>
      </c>
      <c r="T10" s="17">
        <v>262.52604166666669</v>
      </c>
      <c r="U10" s="17">
        <v>267.24</v>
      </c>
      <c r="V10" s="17">
        <v>267.83333333333331</v>
      </c>
      <c r="W10" s="17">
        <v>259.88235294117646</v>
      </c>
      <c r="X10" s="17">
        <v>258.22222222222223</v>
      </c>
      <c r="Y10" s="17">
        <v>259.78070175438597</v>
      </c>
      <c r="Z10" s="17">
        <v>259.78070175438597</v>
      </c>
      <c r="AA10" s="17">
        <v>263.4736842105263</v>
      </c>
      <c r="AB10" s="17">
        <v>272.5</v>
      </c>
      <c r="AC10" s="34">
        <f t="shared" si="1"/>
        <v>263.61381602238845</v>
      </c>
      <c r="AD10" s="18"/>
    </row>
    <row r="11" spans="1:30" ht="20.100000000000001" customHeight="1" x14ac:dyDescent="0.2">
      <c r="A11" s="6">
        <v>6</v>
      </c>
      <c r="B11" s="8" t="s">
        <v>34</v>
      </c>
      <c r="C11" s="9" t="s">
        <v>63</v>
      </c>
      <c r="D11" s="16">
        <v>25512.5</v>
      </c>
      <c r="E11" s="16">
        <v>25512.5</v>
      </c>
      <c r="F11" s="16">
        <v>27375</v>
      </c>
      <c r="G11" s="16">
        <v>28000</v>
      </c>
      <c r="H11" s="16">
        <v>28166.666666666668</v>
      </c>
      <c r="I11" s="16">
        <v>28000</v>
      </c>
      <c r="J11" s="16">
        <v>27666.666666666668</v>
      </c>
      <c r="K11" s="16">
        <v>26375</v>
      </c>
      <c r="L11" s="16">
        <v>25500</v>
      </c>
      <c r="M11" s="16">
        <v>25800</v>
      </c>
      <c r="N11" s="16">
        <v>25834.375</v>
      </c>
      <c r="O11" s="16">
        <v>28114.583333333336</v>
      </c>
      <c r="P11" s="32">
        <f t="shared" si="0"/>
        <v>26821.440972222219</v>
      </c>
      <c r="Q11" s="17">
        <v>265.18421052631578</v>
      </c>
      <c r="R11" s="17">
        <v>265.18421052631578</v>
      </c>
      <c r="S11" s="17">
        <v>261.75833333333333</v>
      </c>
      <c r="T11" s="17">
        <v>262.52604166666669</v>
      </c>
      <c r="U11" s="17">
        <v>267.24</v>
      </c>
      <c r="V11" s="17">
        <v>267.83333333333331</v>
      </c>
      <c r="W11" s="17">
        <v>259.88235294117646</v>
      </c>
      <c r="X11" s="17">
        <v>258.22222222222223</v>
      </c>
      <c r="Y11" s="17">
        <v>259.78070175438597</v>
      </c>
      <c r="Z11" s="17">
        <v>259.78070175438597</v>
      </c>
      <c r="AA11" s="17">
        <v>263.4736842105263</v>
      </c>
      <c r="AB11" s="17">
        <v>272.5</v>
      </c>
      <c r="AC11" s="34">
        <f t="shared" si="1"/>
        <v>263.61381602238845</v>
      </c>
      <c r="AD11" s="18"/>
    </row>
    <row r="12" spans="1:30" ht="20.100000000000001" customHeight="1" x14ac:dyDescent="0.2">
      <c r="A12" s="6">
        <v>7</v>
      </c>
      <c r="B12" s="4" t="s">
        <v>1</v>
      </c>
      <c r="C12" s="5" t="s">
        <v>7</v>
      </c>
      <c r="D12" s="16">
        <v>57361.111111111109</v>
      </c>
      <c r="E12" s="16">
        <v>57361.111111111109</v>
      </c>
      <c r="F12" s="16">
        <v>62828.125</v>
      </c>
      <c r="G12" s="16">
        <v>63289.0625</v>
      </c>
      <c r="H12" s="16">
        <v>63443.75</v>
      </c>
      <c r="I12" s="16">
        <v>64541.666666666664</v>
      </c>
      <c r="J12" s="16">
        <v>64031.25</v>
      </c>
      <c r="K12" s="16">
        <v>63927.5</v>
      </c>
      <c r="L12" s="16">
        <v>64025</v>
      </c>
      <c r="M12" s="16">
        <v>63918.75</v>
      </c>
      <c r="N12" s="16">
        <v>63155</v>
      </c>
      <c r="O12" s="16">
        <v>63912.5</v>
      </c>
      <c r="P12" s="32">
        <f t="shared" si="0"/>
        <v>62649.568865740752</v>
      </c>
      <c r="Q12" s="17">
        <v>600.14925373134326</v>
      </c>
      <c r="R12" s="17">
        <v>600.14925373134326</v>
      </c>
      <c r="S12" s="17">
        <v>647.45422885572134</v>
      </c>
      <c r="T12" s="17">
        <v>660.27238805970148</v>
      </c>
      <c r="U12" s="17">
        <v>670.2166666666667</v>
      </c>
      <c r="V12" s="17">
        <v>672.06565656565647</v>
      </c>
      <c r="W12" s="17">
        <v>675.39925373134326</v>
      </c>
      <c r="X12" s="17">
        <v>675.23059701492537</v>
      </c>
      <c r="Y12" s="17">
        <v>677.31818181818187</v>
      </c>
      <c r="Z12" s="17">
        <v>677.31818181818187</v>
      </c>
      <c r="AA12" s="17">
        <v>675.76893939393938</v>
      </c>
      <c r="AB12" s="17">
        <v>674.92164179104475</v>
      </c>
      <c r="AC12" s="34">
        <f t="shared" si="1"/>
        <v>658.85535359817072</v>
      </c>
      <c r="AD12" s="18"/>
    </row>
    <row r="13" spans="1:30" ht="20.100000000000001" customHeight="1" x14ac:dyDescent="0.2">
      <c r="A13" s="6">
        <v>8</v>
      </c>
      <c r="B13" s="7" t="s">
        <v>8</v>
      </c>
      <c r="C13" s="9" t="s">
        <v>35</v>
      </c>
      <c r="D13" s="16">
        <v>978.41176470588232</v>
      </c>
      <c r="E13" s="16">
        <v>978.41176470588232</v>
      </c>
      <c r="F13" s="16">
        <v>963.05526315789473</v>
      </c>
      <c r="G13" s="16">
        <v>960.29285714285709</v>
      </c>
      <c r="H13" s="16">
        <v>1007.5651515151516</v>
      </c>
      <c r="I13" s="16">
        <v>931.26010101010093</v>
      </c>
      <c r="J13" s="16">
        <v>958.4921875</v>
      </c>
      <c r="K13" s="16">
        <v>975.38593749999995</v>
      </c>
      <c r="L13" s="16">
        <v>963.69791666666674</v>
      </c>
      <c r="M13" s="16">
        <v>949.75</v>
      </c>
      <c r="N13" s="16">
        <v>956.17205882352937</v>
      </c>
      <c r="O13" s="16">
        <v>947.5</v>
      </c>
      <c r="P13" s="32">
        <f t="shared" si="0"/>
        <v>964.16625022733035</v>
      </c>
      <c r="Q13" s="17">
        <v>43.723684210526315</v>
      </c>
      <c r="R13" s="17">
        <v>43.723684210526315</v>
      </c>
      <c r="S13" s="17">
        <v>43.025193798449607</v>
      </c>
      <c r="T13" s="17">
        <v>43.31707317073171</v>
      </c>
      <c r="U13" s="17">
        <v>42.833750000000002</v>
      </c>
      <c r="V13" s="17">
        <v>41.974358974358971</v>
      </c>
      <c r="W13" s="17">
        <v>42.297916666666666</v>
      </c>
      <c r="X13" s="17">
        <v>42.956837606837603</v>
      </c>
      <c r="Y13" s="17">
        <v>42.762820512820511</v>
      </c>
      <c r="Z13" s="17">
        <v>42.762820512820511</v>
      </c>
      <c r="AA13" s="17">
        <v>42.927235772357726</v>
      </c>
      <c r="AB13" s="17">
        <v>42.339285714285715</v>
      </c>
      <c r="AC13" s="34">
        <f t="shared" si="1"/>
        <v>42.887055095865129</v>
      </c>
      <c r="AD13" s="18"/>
    </row>
    <row r="14" spans="1:30" ht="20.100000000000001" customHeight="1" x14ac:dyDescent="0.2">
      <c r="A14" s="6">
        <v>9</v>
      </c>
      <c r="B14" s="3" t="s">
        <v>1</v>
      </c>
      <c r="C14" s="9" t="s">
        <v>36</v>
      </c>
      <c r="D14" s="16">
        <v>697.75641025641028</v>
      </c>
      <c r="E14" s="16">
        <v>697.76923076923072</v>
      </c>
      <c r="F14" s="16">
        <v>685.66358974358968</v>
      </c>
      <c r="G14" s="16">
        <v>673.73974358974351</v>
      </c>
      <c r="H14" s="16">
        <v>644.4296875</v>
      </c>
      <c r="I14" s="16">
        <v>620.12830687830694</v>
      </c>
      <c r="J14" s="16">
        <v>666.6796875</v>
      </c>
      <c r="K14" s="16">
        <v>701.33541666666679</v>
      </c>
      <c r="L14" s="16">
        <v>655.12890625</v>
      </c>
      <c r="M14" s="16">
        <v>639.4921875</v>
      </c>
      <c r="N14" s="16">
        <v>644.62777777777774</v>
      </c>
      <c r="O14" s="16">
        <v>589.67063492063494</v>
      </c>
      <c r="P14" s="32">
        <f t="shared" si="0"/>
        <v>659.7017982793634</v>
      </c>
      <c r="Q14" s="17">
        <v>30.678921568627455</v>
      </c>
      <c r="R14" s="17">
        <v>30.678921568627455</v>
      </c>
      <c r="S14" s="17">
        <v>30.034558823529412</v>
      </c>
      <c r="T14" s="17">
        <v>29.546813725490193</v>
      </c>
      <c r="U14" s="17">
        <v>28.519117647058835</v>
      </c>
      <c r="V14" s="17">
        <v>27.587064676616919</v>
      </c>
      <c r="W14" s="17">
        <v>29.382352941176475</v>
      </c>
      <c r="X14" s="17">
        <v>30.880147058823542</v>
      </c>
      <c r="Y14" s="17">
        <v>29.266421568627454</v>
      </c>
      <c r="Z14" s="17">
        <v>29.266421568627454</v>
      </c>
      <c r="AA14" s="17">
        <v>29.524999999999995</v>
      </c>
      <c r="AB14" s="17">
        <v>26.982843137254903</v>
      </c>
      <c r="AC14" s="34">
        <f t="shared" si="1"/>
        <v>29.36238202370501</v>
      </c>
      <c r="AD14" s="18"/>
    </row>
    <row r="15" spans="1:30" ht="20.100000000000001" customHeight="1" x14ac:dyDescent="0.2">
      <c r="A15" s="6">
        <v>10</v>
      </c>
      <c r="B15" s="3" t="s">
        <v>1</v>
      </c>
      <c r="C15" s="9" t="s">
        <v>37</v>
      </c>
      <c r="D15" s="37" t="s">
        <v>45</v>
      </c>
      <c r="E15" s="37" t="s">
        <v>45</v>
      </c>
      <c r="F15" s="37" t="s">
        <v>45</v>
      </c>
      <c r="G15" s="37" t="s">
        <v>45</v>
      </c>
      <c r="H15" s="37" t="s">
        <v>45</v>
      </c>
      <c r="I15" s="37" t="s">
        <v>45</v>
      </c>
      <c r="J15" s="37" t="s">
        <v>45</v>
      </c>
      <c r="K15" s="37" t="s">
        <v>45</v>
      </c>
      <c r="L15" s="37" t="s">
        <v>45</v>
      </c>
      <c r="M15" s="37" t="s">
        <v>45</v>
      </c>
      <c r="N15" s="16" t="s">
        <v>45</v>
      </c>
      <c r="O15" s="37" t="s">
        <v>45</v>
      </c>
      <c r="P15" s="32" t="e">
        <f t="shared" si="0"/>
        <v>#DIV/0!</v>
      </c>
      <c r="Q15" s="36" t="s">
        <v>45</v>
      </c>
      <c r="R15" s="17" t="s">
        <v>45</v>
      </c>
      <c r="S15" s="36" t="s">
        <v>45</v>
      </c>
      <c r="T15" s="36" t="s">
        <v>45</v>
      </c>
      <c r="U15" s="17">
        <v>41</v>
      </c>
      <c r="V15" s="36" t="s">
        <v>45</v>
      </c>
      <c r="W15" s="17">
        <v>37</v>
      </c>
      <c r="X15" s="36" t="s">
        <v>45</v>
      </c>
      <c r="Y15" s="36" t="s">
        <v>45</v>
      </c>
      <c r="Z15" s="36" t="s">
        <v>45</v>
      </c>
      <c r="AA15" s="36" t="s">
        <v>45</v>
      </c>
      <c r="AB15" s="36" t="s">
        <v>45</v>
      </c>
      <c r="AC15" s="34">
        <f t="shared" si="1"/>
        <v>39</v>
      </c>
      <c r="AD15" s="18"/>
    </row>
    <row r="16" spans="1:30" ht="20.100000000000001" customHeight="1" x14ac:dyDescent="0.2">
      <c r="A16" s="6">
        <v>11</v>
      </c>
      <c r="B16" s="3" t="s">
        <v>1</v>
      </c>
      <c r="C16" s="9" t="s">
        <v>9</v>
      </c>
      <c r="D16" s="16">
        <v>927.15476190476193</v>
      </c>
      <c r="E16" s="16">
        <v>928.79268292682923</v>
      </c>
      <c r="F16" s="16">
        <v>922.35340909090894</v>
      </c>
      <c r="G16" s="16">
        <v>917.27499999999986</v>
      </c>
      <c r="H16" s="16">
        <v>851.84125000000006</v>
      </c>
      <c r="I16" s="16">
        <v>812.10470085470092</v>
      </c>
      <c r="J16" s="16">
        <v>857.81531531531539</v>
      </c>
      <c r="K16" s="16">
        <v>878.96708333333333</v>
      </c>
      <c r="L16" s="16">
        <v>871.77916666666658</v>
      </c>
      <c r="M16" s="16">
        <v>890.89374999999995</v>
      </c>
      <c r="N16" s="16">
        <v>919.7853658536585</v>
      </c>
      <c r="O16" s="16">
        <v>941.35569105691059</v>
      </c>
      <c r="P16" s="32">
        <f t="shared" si="0"/>
        <v>893.34318141692381</v>
      </c>
      <c r="Q16" s="17">
        <v>40.571180555555557</v>
      </c>
      <c r="R16" s="17">
        <v>40.571180555555557</v>
      </c>
      <c r="S16" s="17">
        <v>44.245744680851061</v>
      </c>
      <c r="T16" s="17">
        <v>40.262681159420289</v>
      </c>
      <c r="U16" s="17">
        <v>37.821111111111115</v>
      </c>
      <c r="V16" s="17">
        <v>36.35498062015504</v>
      </c>
      <c r="W16" s="17">
        <v>38.625968992248062</v>
      </c>
      <c r="X16" s="17">
        <v>39.794565217391309</v>
      </c>
      <c r="Y16" s="17">
        <v>39.177304964539005</v>
      </c>
      <c r="Z16" s="17">
        <v>39.177304964539005</v>
      </c>
      <c r="AA16" s="17">
        <v>41.162244897959191</v>
      </c>
      <c r="AB16" s="17">
        <v>40.103333333333332</v>
      </c>
      <c r="AC16" s="34">
        <f t="shared" si="1"/>
        <v>39.822300087721551</v>
      </c>
      <c r="AD16" s="18"/>
    </row>
    <row r="17" spans="1:30" ht="20.100000000000001" customHeight="1" x14ac:dyDescent="0.2">
      <c r="A17" s="6">
        <v>12</v>
      </c>
      <c r="B17" s="8" t="s">
        <v>41</v>
      </c>
      <c r="C17" s="9" t="s">
        <v>65</v>
      </c>
      <c r="D17" s="37" t="s">
        <v>45</v>
      </c>
      <c r="E17" s="37" t="s">
        <v>45</v>
      </c>
      <c r="F17" s="16">
        <v>35000</v>
      </c>
      <c r="G17" s="16">
        <v>30500</v>
      </c>
      <c r="H17" s="16">
        <v>27000</v>
      </c>
      <c r="I17" s="16">
        <v>27000</v>
      </c>
      <c r="J17" s="16">
        <v>27166.666666666668</v>
      </c>
      <c r="K17" s="16">
        <v>27000</v>
      </c>
      <c r="L17" s="16">
        <v>26666.666666666668</v>
      </c>
      <c r="M17" s="16">
        <v>26750</v>
      </c>
      <c r="N17" s="16">
        <v>26500</v>
      </c>
      <c r="O17" s="16">
        <v>27833.333333333332</v>
      </c>
      <c r="P17" s="32">
        <f t="shared" si="0"/>
        <v>28141.666666666664</v>
      </c>
      <c r="Q17" s="17">
        <v>370</v>
      </c>
      <c r="R17" s="17">
        <v>370</v>
      </c>
      <c r="S17" s="17">
        <v>354.83333333333337</v>
      </c>
      <c r="T17" s="17">
        <v>380</v>
      </c>
      <c r="U17" s="17">
        <v>310</v>
      </c>
      <c r="V17" s="17">
        <v>470</v>
      </c>
      <c r="W17" s="17">
        <v>326.66666666666669</v>
      </c>
      <c r="X17" s="17">
        <v>308</v>
      </c>
      <c r="Y17" s="17">
        <v>308.33333333333331</v>
      </c>
      <c r="Z17" s="17">
        <v>308.33333333333331</v>
      </c>
      <c r="AA17" s="17">
        <v>306.2</v>
      </c>
      <c r="AB17" s="17">
        <v>317.5</v>
      </c>
      <c r="AC17" s="34">
        <f t="shared" si="1"/>
        <v>344.15555555555557</v>
      </c>
      <c r="AD17" s="18"/>
    </row>
    <row r="18" spans="1:30" ht="20.100000000000001" customHeight="1" x14ac:dyDescent="0.2">
      <c r="A18" s="6">
        <v>13</v>
      </c>
      <c r="B18" s="3" t="s">
        <v>1</v>
      </c>
      <c r="C18" s="10" t="s">
        <v>14</v>
      </c>
      <c r="D18" s="16">
        <v>29188.942307692309</v>
      </c>
      <c r="E18" s="16">
        <v>29256.5</v>
      </c>
      <c r="F18" s="16">
        <v>29000</v>
      </c>
      <c r="G18" s="16">
        <v>28739.423076923078</v>
      </c>
      <c r="H18" s="16">
        <v>29038.541666666668</v>
      </c>
      <c r="I18" s="16">
        <v>29780.208333333332</v>
      </c>
      <c r="J18" s="16">
        <v>29910.416666666668</v>
      </c>
      <c r="K18" s="16">
        <v>30328.333333333332</v>
      </c>
      <c r="L18" s="16">
        <v>29758.035714285714</v>
      </c>
      <c r="M18" s="16">
        <v>30132.758620689656</v>
      </c>
      <c r="N18" s="16">
        <v>29096.296296296296</v>
      </c>
      <c r="O18" s="16">
        <v>28648.387096774193</v>
      </c>
      <c r="P18" s="32">
        <f t="shared" si="0"/>
        <v>29406.486926055106</v>
      </c>
      <c r="Q18" s="17">
        <v>326.42857142857144</v>
      </c>
      <c r="R18" s="17">
        <v>325.74074074074076</v>
      </c>
      <c r="S18" s="17">
        <v>323.11206896551727</v>
      </c>
      <c r="T18" s="17">
        <v>321.05357142857144</v>
      </c>
      <c r="U18" s="17">
        <v>324.44599999999997</v>
      </c>
      <c r="V18" s="17">
        <v>334.84</v>
      </c>
      <c r="W18" s="17">
        <v>330.18333333333334</v>
      </c>
      <c r="X18" s="17">
        <v>332.30151515151516</v>
      </c>
      <c r="Y18" s="17">
        <v>331.75862068965517</v>
      </c>
      <c r="Z18" s="17">
        <v>331.75862068965517</v>
      </c>
      <c r="AA18" s="17">
        <v>324.91896551724136</v>
      </c>
      <c r="AB18" s="17">
        <v>318.63636363636363</v>
      </c>
      <c r="AC18" s="34">
        <f t="shared" si="1"/>
        <v>327.0981976317637</v>
      </c>
      <c r="AD18" s="18"/>
    </row>
    <row r="19" spans="1:30" ht="20.100000000000001" customHeight="1" x14ac:dyDescent="0.2">
      <c r="A19" s="6">
        <v>14</v>
      </c>
      <c r="B19" s="3" t="s">
        <v>1</v>
      </c>
      <c r="C19" s="10" t="s">
        <v>38</v>
      </c>
      <c r="D19" s="16">
        <v>23001.754385964912</v>
      </c>
      <c r="E19" s="16">
        <v>23001.754385964912</v>
      </c>
      <c r="F19" s="16">
        <v>22503.389830508473</v>
      </c>
      <c r="G19" s="16">
        <v>22893.973214285714</v>
      </c>
      <c r="H19" s="16">
        <v>23392.222222222223</v>
      </c>
      <c r="I19" s="16">
        <v>23857.704402515727</v>
      </c>
      <c r="J19" s="16">
        <v>24086.538461538461</v>
      </c>
      <c r="K19" s="16">
        <v>24220.089285714286</v>
      </c>
      <c r="L19" s="16">
        <v>23972.733918128655</v>
      </c>
      <c r="M19" s="16">
        <v>24174.107142857141</v>
      </c>
      <c r="N19" s="16">
        <v>23474.545454545456</v>
      </c>
      <c r="O19" s="16">
        <v>22960.087719298244</v>
      </c>
      <c r="P19" s="32">
        <f t="shared" si="0"/>
        <v>23461.575035295351</v>
      </c>
      <c r="Q19" s="17">
        <v>263.73989898989902</v>
      </c>
      <c r="R19" s="17">
        <v>263.73989898989902</v>
      </c>
      <c r="S19" s="17">
        <v>259.53615384615381</v>
      </c>
      <c r="T19" s="17">
        <v>262.1875</v>
      </c>
      <c r="U19" s="17">
        <v>270.42338709677421</v>
      </c>
      <c r="V19" s="17">
        <v>277.11111111111114</v>
      </c>
      <c r="W19" s="17">
        <v>279.45355191256829</v>
      </c>
      <c r="X19" s="17">
        <v>275.75806451612902</v>
      </c>
      <c r="Y19" s="17">
        <v>274.70703125</v>
      </c>
      <c r="Z19" s="17">
        <v>274.70703125</v>
      </c>
      <c r="AA19" s="17">
        <v>267.58064516129031</v>
      </c>
      <c r="AB19" s="17">
        <v>260.67051282051284</v>
      </c>
      <c r="AC19" s="34">
        <f t="shared" si="1"/>
        <v>269.13456557869478</v>
      </c>
      <c r="AD19" s="18"/>
    </row>
    <row r="20" spans="1:30" ht="20.100000000000001" customHeight="1" x14ac:dyDescent="0.2">
      <c r="A20" s="6">
        <v>15</v>
      </c>
      <c r="B20" s="3" t="s">
        <v>1</v>
      </c>
      <c r="C20" s="13" t="s">
        <v>42</v>
      </c>
      <c r="D20" s="16">
        <v>22453.947368421053</v>
      </c>
      <c r="E20" s="16">
        <v>22453.947368421053</v>
      </c>
      <c r="F20" s="16">
        <v>22637.5</v>
      </c>
      <c r="G20" s="16">
        <v>22703.125</v>
      </c>
      <c r="H20" s="16">
        <v>22838.541666666668</v>
      </c>
      <c r="I20" s="16">
        <v>23031.25</v>
      </c>
      <c r="J20" s="16">
        <v>25250</v>
      </c>
      <c r="K20" s="16">
        <v>24883.333333333332</v>
      </c>
      <c r="L20" s="16">
        <v>23886.979166666664</v>
      </c>
      <c r="M20" s="16">
        <v>23394.117647058825</v>
      </c>
      <c r="N20" s="16">
        <v>22882.647058823528</v>
      </c>
      <c r="O20" s="16">
        <v>22674.019607843136</v>
      </c>
      <c r="P20" s="32">
        <f t="shared" si="0"/>
        <v>23257.450684769519</v>
      </c>
      <c r="Q20" s="17">
        <v>257.60416666666663</v>
      </c>
      <c r="R20" s="17">
        <v>257.60416666666663</v>
      </c>
      <c r="S20" s="17">
        <v>260.25</v>
      </c>
      <c r="T20" s="17">
        <v>254.8245614035088</v>
      </c>
      <c r="U20" s="17">
        <v>266.40370370370374</v>
      </c>
      <c r="V20" s="17">
        <v>263.8235294117647</v>
      </c>
      <c r="W20" s="17">
        <v>280.625</v>
      </c>
      <c r="X20" s="17">
        <v>273.0625</v>
      </c>
      <c r="Y20" s="17">
        <v>263.33333333333331</v>
      </c>
      <c r="Z20" s="17">
        <v>263.33333333333331</v>
      </c>
      <c r="AA20" s="17">
        <v>266.33181818181816</v>
      </c>
      <c r="AB20" s="17">
        <v>255.23412698412699</v>
      </c>
      <c r="AC20" s="34">
        <f t="shared" si="1"/>
        <v>263.53585330707688</v>
      </c>
      <c r="AD20" s="18"/>
    </row>
    <row r="21" spans="1:30" ht="20.100000000000001" customHeight="1" x14ac:dyDescent="0.2">
      <c r="A21" s="6">
        <v>16</v>
      </c>
      <c r="B21" s="3" t="s">
        <v>1</v>
      </c>
      <c r="C21" s="35" t="s">
        <v>39</v>
      </c>
      <c r="D21" s="16">
        <v>18650.833333333332</v>
      </c>
      <c r="E21" s="16">
        <v>18650.833333333332</v>
      </c>
      <c r="F21" s="16">
        <v>19190</v>
      </c>
      <c r="G21" s="16">
        <v>19567.028985507244</v>
      </c>
      <c r="H21" s="16">
        <v>19731.81818181818</v>
      </c>
      <c r="I21" s="16">
        <v>20107.291666666664</v>
      </c>
      <c r="J21" s="16">
        <v>21035.416666666664</v>
      </c>
      <c r="K21" s="16">
        <v>21028.260869565216</v>
      </c>
      <c r="L21" s="16">
        <v>20480.263157894737</v>
      </c>
      <c r="M21" s="16">
        <v>20168.650793650795</v>
      </c>
      <c r="N21" s="16">
        <v>19388.405797101448</v>
      </c>
      <c r="O21" s="16">
        <v>19032.118055555558</v>
      </c>
      <c r="P21" s="32">
        <f t="shared" si="0"/>
        <v>19752.576736757765</v>
      </c>
      <c r="Q21" s="17">
        <v>215.1220238095238</v>
      </c>
      <c r="R21" s="17">
        <v>215.1220238095238</v>
      </c>
      <c r="S21" s="17">
        <v>217.78275862068966</v>
      </c>
      <c r="T21" s="17">
        <v>220.67592592592592</v>
      </c>
      <c r="U21" s="17">
        <v>223.2</v>
      </c>
      <c r="V21" s="17">
        <v>225.71014492753622</v>
      </c>
      <c r="W21" s="17">
        <v>241.69444444444449</v>
      </c>
      <c r="X21" s="17">
        <v>241.43269230769232</v>
      </c>
      <c r="Y21" s="17">
        <v>230.38405797101447</v>
      </c>
      <c r="Z21" s="17">
        <v>230.38405797101447</v>
      </c>
      <c r="AA21" s="17">
        <v>223.82115384615386</v>
      </c>
      <c r="AB21" s="17">
        <v>213.90384615384616</v>
      </c>
      <c r="AC21" s="34">
        <f t="shared" si="1"/>
        <v>224.93609414894709</v>
      </c>
      <c r="AD21" s="18"/>
    </row>
    <row r="22" spans="1:30" ht="20.100000000000001" customHeight="1" x14ac:dyDescent="0.2">
      <c r="A22" s="6">
        <v>17</v>
      </c>
      <c r="B22" s="3" t="s">
        <v>1</v>
      </c>
      <c r="C22" s="9" t="s">
        <v>10</v>
      </c>
      <c r="D22" s="16">
        <v>31895</v>
      </c>
      <c r="E22" s="16">
        <v>31895</v>
      </c>
      <c r="F22" s="16">
        <v>32500</v>
      </c>
      <c r="G22" s="16">
        <v>34525</v>
      </c>
      <c r="H22" s="16">
        <v>29000</v>
      </c>
      <c r="I22" s="16">
        <v>29000</v>
      </c>
      <c r="J22" s="16">
        <v>30500</v>
      </c>
      <c r="K22" s="16">
        <v>33800</v>
      </c>
      <c r="L22" s="16">
        <v>31166.666666666668</v>
      </c>
      <c r="M22" s="16">
        <v>33500</v>
      </c>
      <c r="N22" s="16">
        <v>30083.333333333332</v>
      </c>
      <c r="O22" s="16">
        <v>29708.333333333332</v>
      </c>
      <c r="P22" s="32">
        <f t="shared" si="0"/>
        <v>31464.444444444442</v>
      </c>
      <c r="Q22" s="17">
        <v>363.4375</v>
      </c>
      <c r="R22" s="17">
        <v>378.21428571428572</v>
      </c>
      <c r="S22" s="17">
        <v>375.71428571428572</v>
      </c>
      <c r="T22" s="17">
        <v>378.75</v>
      </c>
      <c r="U22" s="17">
        <v>353</v>
      </c>
      <c r="V22" s="17">
        <v>412.5</v>
      </c>
      <c r="W22" s="17">
        <v>375</v>
      </c>
      <c r="X22" s="17">
        <v>355.14285714285717</v>
      </c>
      <c r="Y22" s="17">
        <v>337.67857142857144</v>
      </c>
      <c r="Z22" s="17">
        <v>337.67857142857144</v>
      </c>
      <c r="AA22" s="17">
        <v>342.14285714285717</v>
      </c>
      <c r="AB22" s="17">
        <v>330</v>
      </c>
      <c r="AC22" s="34">
        <f t="shared" si="1"/>
        <v>361.60491071428578</v>
      </c>
      <c r="AD22" s="18"/>
    </row>
    <row r="23" spans="1:30" ht="20.100000000000001" customHeight="1" x14ac:dyDescent="0.2">
      <c r="A23" s="6">
        <v>18</v>
      </c>
      <c r="B23" s="3" t="s">
        <v>1</v>
      </c>
      <c r="C23" s="10" t="s">
        <v>47</v>
      </c>
      <c r="D23" s="16">
        <v>27226.25</v>
      </c>
      <c r="E23" s="16">
        <v>27226.25</v>
      </c>
      <c r="F23" s="16">
        <v>26182.857142857141</v>
      </c>
      <c r="G23" s="16">
        <v>26237.247474747473</v>
      </c>
      <c r="H23" s="16">
        <v>26845.689655172413</v>
      </c>
      <c r="I23" s="16">
        <v>27395.689655172413</v>
      </c>
      <c r="J23" s="16">
        <v>28134.876543209873</v>
      </c>
      <c r="K23" s="16">
        <v>28105.172413793105</v>
      </c>
      <c r="L23" s="16">
        <v>28465.833333333332</v>
      </c>
      <c r="M23" s="16">
        <v>27957.5</v>
      </c>
      <c r="N23" s="16">
        <v>26610.625</v>
      </c>
      <c r="O23" s="16">
        <v>26760.9375</v>
      </c>
      <c r="P23" s="32">
        <f t="shared" si="0"/>
        <v>27262.410726523813</v>
      </c>
      <c r="Q23" s="17">
        <v>307.9375</v>
      </c>
      <c r="R23" s="17">
        <v>306.93939393939394</v>
      </c>
      <c r="S23" s="17">
        <v>295.4736842105263</v>
      </c>
      <c r="T23" s="17">
        <v>296.96759259259255</v>
      </c>
      <c r="U23" s="17">
        <v>301.36290322580646</v>
      </c>
      <c r="V23" s="17">
        <v>302.625</v>
      </c>
      <c r="W23" s="17">
        <v>314.36781609195401</v>
      </c>
      <c r="X23" s="17">
        <v>309.015625</v>
      </c>
      <c r="Y23" s="17">
        <v>314.96212121212119</v>
      </c>
      <c r="Z23" s="17">
        <v>314.96212121212119</v>
      </c>
      <c r="AA23" s="17">
        <v>295.61764705882354</v>
      </c>
      <c r="AB23" s="17">
        <v>297.02205882352939</v>
      </c>
      <c r="AC23" s="34">
        <f t="shared" si="1"/>
        <v>304.77112194723901</v>
      </c>
      <c r="AD23" s="18"/>
    </row>
    <row r="24" spans="1:30" ht="20.100000000000001" customHeight="1" x14ac:dyDescent="0.2">
      <c r="A24" s="6">
        <v>19</v>
      </c>
      <c r="B24" s="3" t="s">
        <v>1</v>
      </c>
      <c r="C24" s="10" t="s">
        <v>15</v>
      </c>
      <c r="D24" s="16">
        <v>21118.573446327682</v>
      </c>
      <c r="E24" s="37">
        <v>21112.923728813559</v>
      </c>
      <c r="F24" s="16">
        <v>20959.444444444445</v>
      </c>
      <c r="G24" s="16">
        <v>20926.827485380119</v>
      </c>
      <c r="H24" s="16">
        <v>21404</v>
      </c>
      <c r="I24" s="16">
        <v>21990.476190476191</v>
      </c>
      <c r="J24" s="16">
        <v>22342.485119047622</v>
      </c>
      <c r="K24" s="16">
        <v>22491.637931034482</v>
      </c>
      <c r="L24" s="16">
        <v>22308.836206896551</v>
      </c>
      <c r="M24" s="16">
        <v>22165.301724137931</v>
      </c>
      <c r="N24" s="16">
        <v>21637.413793103449</v>
      </c>
      <c r="O24" s="16">
        <v>21040.716374269003</v>
      </c>
      <c r="P24" s="32">
        <f t="shared" si="0"/>
        <v>21624.886370327589</v>
      </c>
      <c r="Q24" s="17">
        <v>241.02525252525254</v>
      </c>
      <c r="R24" s="17">
        <v>241.02525252525254</v>
      </c>
      <c r="S24" s="17">
        <v>239.80909090909091</v>
      </c>
      <c r="T24" s="17">
        <v>236.16794871794875</v>
      </c>
      <c r="U24" s="17">
        <v>244.50241935483871</v>
      </c>
      <c r="V24" s="17">
        <v>249.76075268817203</v>
      </c>
      <c r="W24" s="17">
        <v>253.82936507936512</v>
      </c>
      <c r="X24" s="17">
        <v>251.79692307692309</v>
      </c>
      <c r="Y24" s="17">
        <v>249.14358974358976</v>
      </c>
      <c r="Z24" s="17">
        <v>249.14358974358976</v>
      </c>
      <c r="AA24" s="17">
        <v>243.98205128205126</v>
      </c>
      <c r="AB24" s="17">
        <v>238.04166666666666</v>
      </c>
      <c r="AC24" s="34">
        <f t="shared" si="1"/>
        <v>244.85232519272839</v>
      </c>
      <c r="AD24" s="18"/>
    </row>
    <row r="25" spans="1:30" ht="20.100000000000001" customHeight="1" x14ac:dyDescent="0.2">
      <c r="A25" s="6">
        <v>20</v>
      </c>
      <c r="B25" s="3" t="s">
        <v>1</v>
      </c>
      <c r="C25" s="9" t="s">
        <v>11</v>
      </c>
      <c r="D25" s="16">
        <v>18470.454545454544</v>
      </c>
      <c r="E25" s="16">
        <v>18167.5</v>
      </c>
      <c r="F25" s="16">
        <v>17554.347826086956</v>
      </c>
      <c r="G25" s="16">
        <v>17891.666666666668</v>
      </c>
      <c r="H25" s="16">
        <v>18854.375</v>
      </c>
      <c r="I25" s="16">
        <v>19153.508771929821</v>
      </c>
      <c r="J25" s="16">
        <v>19050</v>
      </c>
      <c r="K25" s="16">
        <v>18940</v>
      </c>
      <c r="L25" s="16">
        <v>18319.565217391304</v>
      </c>
      <c r="M25" s="16">
        <v>18702.916666666668</v>
      </c>
      <c r="N25" s="16">
        <v>18228.571428571428</v>
      </c>
      <c r="O25" s="16">
        <v>18084.375</v>
      </c>
      <c r="P25" s="32">
        <f t="shared" si="0"/>
        <v>18451.440093563946</v>
      </c>
      <c r="Q25" s="17">
        <v>215.14814814814815</v>
      </c>
      <c r="R25" s="17">
        <v>215.14814814814815</v>
      </c>
      <c r="S25" s="17">
        <v>201.64555555555555</v>
      </c>
      <c r="T25" s="17">
        <v>206.33045977011497</v>
      </c>
      <c r="U25" s="17">
        <v>214.31794871794875</v>
      </c>
      <c r="V25" s="17">
        <v>218.29</v>
      </c>
      <c r="W25" s="17">
        <v>219.28260869565219</v>
      </c>
      <c r="X25" s="17">
        <v>219.1</v>
      </c>
      <c r="Y25" s="17">
        <v>217.39423076923077</v>
      </c>
      <c r="Z25" s="17">
        <v>217.39423076923077</v>
      </c>
      <c r="AA25" s="17">
        <v>212.572</v>
      </c>
      <c r="AB25" s="17">
        <v>214.20652173913044</v>
      </c>
      <c r="AC25" s="34">
        <f t="shared" si="1"/>
        <v>214.23582102609666</v>
      </c>
      <c r="AD25" s="18"/>
    </row>
    <row r="26" spans="1:30" ht="20.100000000000001" customHeight="1" x14ac:dyDescent="0.2">
      <c r="A26" s="6">
        <v>21</v>
      </c>
      <c r="B26" s="4" t="s">
        <v>1</v>
      </c>
      <c r="C26" s="5" t="s">
        <v>13</v>
      </c>
      <c r="D26" s="16">
        <v>13180.662393162394</v>
      </c>
      <c r="E26" s="16">
        <v>13180.662393162394</v>
      </c>
      <c r="F26" s="16">
        <v>13004.82905982906</v>
      </c>
      <c r="G26" s="16">
        <v>13201.923076923076</v>
      </c>
      <c r="H26" s="16">
        <v>13181.216216216217</v>
      </c>
      <c r="I26" s="16">
        <v>13509.027777777777</v>
      </c>
      <c r="J26" s="37" t="s">
        <v>45</v>
      </c>
      <c r="K26" s="16">
        <v>13401.71052631579</v>
      </c>
      <c r="L26" s="16">
        <v>13716.447368421053</v>
      </c>
      <c r="M26" s="16">
        <v>13438.513513513515</v>
      </c>
      <c r="N26" s="16">
        <v>13236.447368421053</v>
      </c>
      <c r="O26" s="16">
        <v>12971.491228070176</v>
      </c>
      <c r="P26" s="32">
        <f t="shared" si="0"/>
        <v>13274.811901982956</v>
      </c>
      <c r="Q26" s="17">
        <v>155.50362318840578</v>
      </c>
      <c r="R26" s="17">
        <v>155.50362318840578</v>
      </c>
      <c r="S26" s="17">
        <v>157.63333333333333</v>
      </c>
      <c r="T26" s="17">
        <v>156.13043478260869</v>
      </c>
      <c r="U26" s="17">
        <v>156.61825396825398</v>
      </c>
      <c r="V26" s="17">
        <v>159.71825396825398</v>
      </c>
      <c r="W26" s="17">
        <v>159.8452380952381</v>
      </c>
      <c r="X26" s="17">
        <v>162.18219696969697</v>
      </c>
      <c r="Y26" s="17">
        <v>164.40760869565219</v>
      </c>
      <c r="Z26" s="17">
        <v>164.40760869565219</v>
      </c>
      <c r="AA26" s="17">
        <v>159.10407407407408</v>
      </c>
      <c r="AB26" s="17">
        <v>158.07638888888889</v>
      </c>
      <c r="AC26" s="34">
        <f t="shared" si="1"/>
        <v>159.09421982070532</v>
      </c>
      <c r="AD26" s="18"/>
    </row>
    <row r="27" spans="1:30" ht="20.100000000000001" customHeight="1" x14ac:dyDescent="0.2">
      <c r="A27" s="6">
        <v>22</v>
      </c>
      <c r="B27" s="8" t="s">
        <v>41</v>
      </c>
      <c r="C27" s="9" t="s">
        <v>16</v>
      </c>
      <c r="D27" s="16">
        <v>42750</v>
      </c>
      <c r="E27" s="16">
        <v>42750</v>
      </c>
      <c r="F27" s="16">
        <v>52083.333333333336</v>
      </c>
      <c r="G27" s="16">
        <v>57500</v>
      </c>
      <c r="H27" s="16">
        <v>56666.666666666672</v>
      </c>
      <c r="I27" s="16">
        <v>58437.5</v>
      </c>
      <c r="J27" s="16">
        <v>61250</v>
      </c>
      <c r="K27" s="16">
        <v>72916.666666666657</v>
      </c>
      <c r="L27" s="16">
        <v>75000</v>
      </c>
      <c r="M27" s="16">
        <v>68750</v>
      </c>
      <c r="N27" s="16">
        <v>69500</v>
      </c>
      <c r="O27" s="16">
        <v>72250</v>
      </c>
      <c r="P27" s="32">
        <f t="shared" si="0"/>
        <v>60821.180555555555</v>
      </c>
      <c r="Q27" s="17">
        <v>534.28571428571433</v>
      </c>
      <c r="R27" s="17">
        <v>534.28571428571433</v>
      </c>
      <c r="S27" s="17">
        <v>574.64285714285711</v>
      </c>
      <c r="T27" s="17">
        <v>640.55555555555554</v>
      </c>
      <c r="U27" s="17">
        <v>661.45833333333337</v>
      </c>
      <c r="V27" s="17">
        <v>669.6875</v>
      </c>
      <c r="W27" s="17">
        <v>699.16666666666663</v>
      </c>
      <c r="X27" s="17">
        <v>691.6</v>
      </c>
      <c r="Y27" s="17">
        <v>761.45833333333337</v>
      </c>
      <c r="Z27" s="17">
        <v>761.45833333333337</v>
      </c>
      <c r="AA27" s="17">
        <v>635.83333333333337</v>
      </c>
      <c r="AB27" s="17">
        <v>673.5</v>
      </c>
      <c r="AC27" s="34">
        <f t="shared" si="1"/>
        <v>653.16102843915348</v>
      </c>
      <c r="AD27" s="18"/>
    </row>
    <row r="28" spans="1:30" ht="20.100000000000001" customHeight="1" x14ac:dyDescent="0.2">
      <c r="A28" s="6">
        <v>23</v>
      </c>
      <c r="B28" s="3" t="s">
        <v>1</v>
      </c>
      <c r="C28" s="9" t="s">
        <v>13</v>
      </c>
      <c r="D28" s="16">
        <v>30678.571428571428</v>
      </c>
      <c r="E28" s="16">
        <v>30678.571428571428</v>
      </c>
      <c r="F28" s="16">
        <v>34416.666666666664</v>
      </c>
      <c r="G28" s="16">
        <v>34162.5</v>
      </c>
      <c r="H28" s="16">
        <v>41916.666666666664</v>
      </c>
      <c r="I28" s="16">
        <v>38200</v>
      </c>
      <c r="J28" s="16">
        <v>40000</v>
      </c>
      <c r="K28" s="16">
        <v>36480</v>
      </c>
      <c r="L28" s="16">
        <v>41975</v>
      </c>
      <c r="M28" s="16">
        <v>34500</v>
      </c>
      <c r="N28" s="16">
        <v>32766.666666666668</v>
      </c>
      <c r="O28" s="16">
        <v>32857.142857142855</v>
      </c>
      <c r="P28" s="32">
        <f t="shared" si="0"/>
        <v>35719.315476190481</v>
      </c>
      <c r="Q28" s="17">
        <v>406.09375</v>
      </c>
      <c r="R28" s="17">
        <v>404.83333333333331</v>
      </c>
      <c r="S28" s="17">
        <v>422.41176470588238</v>
      </c>
      <c r="T28" s="17">
        <v>435.95588235294116</v>
      </c>
      <c r="U28" s="17">
        <v>467.91666666666669</v>
      </c>
      <c r="V28" s="17">
        <v>497.5</v>
      </c>
      <c r="W28" s="17">
        <v>486.80555555555554</v>
      </c>
      <c r="X28" s="17">
        <v>464.68181818181819</v>
      </c>
      <c r="Y28" s="17">
        <v>467.72727272727275</v>
      </c>
      <c r="Z28" s="17">
        <v>467.72727272727275</v>
      </c>
      <c r="AA28" s="17">
        <v>412.85714285714283</v>
      </c>
      <c r="AB28" s="17">
        <v>428.828125</v>
      </c>
      <c r="AC28" s="34">
        <f t="shared" si="1"/>
        <v>446.94488200899053</v>
      </c>
      <c r="AD28" s="18"/>
    </row>
    <row r="29" spans="1:30" ht="20.100000000000001" customHeight="1" x14ac:dyDescent="0.2">
      <c r="A29" s="6">
        <v>24</v>
      </c>
      <c r="B29" s="3" t="s">
        <v>1</v>
      </c>
      <c r="C29" s="9" t="s">
        <v>17</v>
      </c>
      <c r="D29" s="16">
        <v>46900</v>
      </c>
      <c r="E29" s="16">
        <v>46900</v>
      </c>
      <c r="F29" s="16">
        <v>49571.428571428572</v>
      </c>
      <c r="G29" s="16">
        <v>52150</v>
      </c>
      <c r="H29" s="16">
        <v>53250</v>
      </c>
      <c r="I29" s="16">
        <v>55975</v>
      </c>
      <c r="J29" s="16">
        <v>58541.666666666664</v>
      </c>
      <c r="K29" s="16">
        <v>58750</v>
      </c>
      <c r="L29" s="16">
        <v>57500</v>
      </c>
      <c r="M29" s="16">
        <v>53229.166666666664</v>
      </c>
      <c r="N29" s="16">
        <v>52250</v>
      </c>
      <c r="O29" s="16">
        <v>49047.619047619046</v>
      </c>
      <c r="P29" s="32">
        <f t="shared" si="0"/>
        <v>52838.740079365081</v>
      </c>
      <c r="Q29" s="17">
        <v>466.79166666666663</v>
      </c>
      <c r="R29" s="17">
        <v>466.79166666666663</v>
      </c>
      <c r="S29" s="17">
        <v>500.48076923076923</v>
      </c>
      <c r="T29" s="17">
        <v>514.45512820512818</v>
      </c>
      <c r="U29" s="17">
        <v>537.69444444444446</v>
      </c>
      <c r="V29" s="17">
        <v>573.33333333333337</v>
      </c>
      <c r="W29" s="17">
        <v>580.37037037037044</v>
      </c>
      <c r="X29" s="17">
        <v>591.47500000000002</v>
      </c>
      <c r="Y29" s="17">
        <v>621.40625</v>
      </c>
      <c r="Z29" s="17">
        <v>621.40625</v>
      </c>
      <c r="AA29" s="17">
        <v>562.33333333333337</v>
      </c>
      <c r="AB29" s="17">
        <v>555</v>
      </c>
      <c r="AC29" s="34">
        <f t="shared" si="1"/>
        <v>549.29485102089268</v>
      </c>
      <c r="AD29" s="18"/>
    </row>
    <row r="30" spans="1:30" ht="20.100000000000001" customHeight="1" x14ac:dyDescent="0.2">
      <c r="A30" s="6">
        <v>25</v>
      </c>
      <c r="B30" s="3" t="s">
        <v>1</v>
      </c>
      <c r="C30" s="9" t="s">
        <v>13</v>
      </c>
      <c r="D30" s="16">
        <v>34656.25</v>
      </c>
      <c r="E30" s="16">
        <v>34656.25</v>
      </c>
      <c r="F30" s="16">
        <v>32195.555555555555</v>
      </c>
      <c r="G30" s="16">
        <v>34875</v>
      </c>
      <c r="H30" s="16">
        <v>35037.5</v>
      </c>
      <c r="I30" s="16">
        <v>34515.625</v>
      </c>
      <c r="J30" s="16">
        <v>33677.083333333336</v>
      </c>
      <c r="K30" s="16">
        <v>33204.166666666664</v>
      </c>
      <c r="L30" s="16">
        <v>33578.125</v>
      </c>
      <c r="M30" s="16">
        <v>31718.75</v>
      </c>
      <c r="N30" s="16">
        <v>30733.333333333332</v>
      </c>
      <c r="O30" s="16">
        <v>30633.333333333336</v>
      </c>
      <c r="P30" s="32">
        <f t="shared" si="0"/>
        <v>33290.081018518518</v>
      </c>
      <c r="Q30" s="17">
        <v>370.65789473684208</v>
      </c>
      <c r="R30" s="17">
        <v>370.65789473684208</v>
      </c>
      <c r="S30" s="17">
        <v>390.75757575757581</v>
      </c>
      <c r="T30" s="17">
        <v>383.19444444444446</v>
      </c>
      <c r="U30" s="17">
        <v>390.2236842105263</v>
      </c>
      <c r="V30" s="17">
        <v>399.03703703703707</v>
      </c>
      <c r="W30" s="17">
        <v>400.1225490196079</v>
      </c>
      <c r="X30" s="17">
        <v>395.64705882352939</v>
      </c>
      <c r="Y30" s="17">
        <v>399.71354166666669</v>
      </c>
      <c r="Z30" s="17">
        <v>399.71354166666669</v>
      </c>
      <c r="AA30" s="17">
        <v>359.02380952380952</v>
      </c>
      <c r="AB30" s="17">
        <v>356.43115942028993</v>
      </c>
      <c r="AC30" s="34">
        <f t="shared" si="1"/>
        <v>384.59834925365311</v>
      </c>
      <c r="AD30" s="18"/>
    </row>
    <row r="31" spans="1:30" ht="20.100000000000001" customHeight="1" x14ac:dyDescent="0.2">
      <c r="A31" s="6">
        <v>26</v>
      </c>
      <c r="B31" s="3" t="s">
        <v>1</v>
      </c>
      <c r="C31" s="9" t="s">
        <v>18</v>
      </c>
      <c r="D31" s="37" t="s">
        <v>45</v>
      </c>
      <c r="E31" s="37" t="s">
        <v>45</v>
      </c>
      <c r="F31" s="16">
        <v>34000</v>
      </c>
      <c r="G31" s="16">
        <v>40000</v>
      </c>
      <c r="H31" s="16">
        <v>40000</v>
      </c>
      <c r="I31" s="37" t="s">
        <v>45</v>
      </c>
      <c r="J31" s="16">
        <v>37500</v>
      </c>
      <c r="K31" s="16">
        <v>37500</v>
      </c>
      <c r="L31" s="16">
        <v>61875</v>
      </c>
      <c r="M31" s="16">
        <v>70000</v>
      </c>
      <c r="N31" s="16">
        <v>70000</v>
      </c>
      <c r="O31" s="16">
        <v>45500</v>
      </c>
      <c r="P31" s="32">
        <f t="shared" si="0"/>
        <v>48486.111111111109</v>
      </c>
      <c r="Q31" s="36" t="s">
        <v>45</v>
      </c>
      <c r="R31" s="36" t="s">
        <v>45</v>
      </c>
      <c r="S31" s="17">
        <v>400</v>
      </c>
      <c r="T31" s="17">
        <v>450</v>
      </c>
      <c r="U31" s="17">
        <v>450</v>
      </c>
      <c r="V31" s="17" t="e">
        <v>#DIV/0!</v>
      </c>
      <c r="W31" s="17">
        <v>375</v>
      </c>
      <c r="X31" s="17">
        <v>375</v>
      </c>
      <c r="Y31" s="17">
        <v>656.25</v>
      </c>
      <c r="Z31" s="17">
        <v>656.25</v>
      </c>
      <c r="AA31" s="17">
        <v>491.66666666666669</v>
      </c>
      <c r="AB31" s="17">
        <v>476.66666666666669</v>
      </c>
      <c r="AC31" s="34" t="e">
        <f t="shared" si="1"/>
        <v>#DIV/0!</v>
      </c>
      <c r="AD31" s="18"/>
    </row>
    <row r="32" spans="1:30" ht="20.100000000000001" customHeight="1" x14ac:dyDescent="0.2">
      <c r="A32" s="6">
        <v>27</v>
      </c>
      <c r="B32" s="3" t="s">
        <v>1</v>
      </c>
      <c r="C32" s="9" t="s">
        <v>13</v>
      </c>
      <c r="D32" s="16">
        <v>21375</v>
      </c>
      <c r="E32" s="16">
        <v>21375</v>
      </c>
      <c r="F32" s="16">
        <v>24916.666666666668</v>
      </c>
      <c r="G32" s="16">
        <v>20750</v>
      </c>
      <c r="H32" s="16">
        <v>24000</v>
      </c>
      <c r="I32" s="16">
        <v>36666.666666666664</v>
      </c>
      <c r="J32" s="16">
        <v>24000</v>
      </c>
      <c r="K32" s="16">
        <v>24000</v>
      </c>
      <c r="L32" s="16">
        <v>37500</v>
      </c>
      <c r="M32" s="16">
        <v>37500</v>
      </c>
      <c r="N32" s="16">
        <v>28250</v>
      </c>
      <c r="O32" s="16">
        <v>19200</v>
      </c>
      <c r="P32" s="32">
        <f t="shared" si="0"/>
        <v>26627.777777777781</v>
      </c>
      <c r="Q32" s="17">
        <v>283.75</v>
      </c>
      <c r="R32" s="17">
        <v>283.75</v>
      </c>
      <c r="S32" s="17">
        <v>299.5</v>
      </c>
      <c r="T32" s="17">
        <v>257.66666666666663</v>
      </c>
      <c r="U32" s="17">
        <v>366.66666666666669</v>
      </c>
      <c r="V32" s="17">
        <v>368.33333333333331</v>
      </c>
      <c r="W32" s="17">
        <v>1441.4285714285713</v>
      </c>
      <c r="X32" s="17">
        <v>289</v>
      </c>
      <c r="Y32" s="17">
        <v>386.11111111111109</v>
      </c>
      <c r="Z32" s="17">
        <v>386.11111111111109</v>
      </c>
      <c r="AA32" s="17">
        <v>340</v>
      </c>
      <c r="AB32" s="17">
        <v>239.375</v>
      </c>
      <c r="AC32" s="34">
        <f t="shared" si="1"/>
        <v>411.80770502645504</v>
      </c>
      <c r="AD32" s="18"/>
    </row>
    <row r="33" spans="1:30" ht="20.100000000000001" customHeight="1" x14ac:dyDescent="0.2">
      <c r="A33" s="6">
        <v>28</v>
      </c>
      <c r="B33" s="3" t="s">
        <v>1</v>
      </c>
      <c r="C33" s="9" t="s">
        <v>19</v>
      </c>
      <c r="D33" s="16">
        <v>10936.180555555557</v>
      </c>
      <c r="E33" s="16">
        <v>10936.180555555557</v>
      </c>
      <c r="F33" s="16">
        <v>10965.625</v>
      </c>
      <c r="G33" s="16">
        <v>11318.939393939394</v>
      </c>
      <c r="H33" s="16">
        <v>10953.75</v>
      </c>
      <c r="I33" s="16">
        <v>11038.541666666668</v>
      </c>
      <c r="J33" s="16">
        <v>10960</v>
      </c>
      <c r="K33" s="16">
        <v>10895.058139534884</v>
      </c>
      <c r="L33" s="16">
        <v>10780.62015503876</v>
      </c>
      <c r="M33" s="16">
        <v>10614.488636363636</v>
      </c>
      <c r="N33" s="16">
        <v>10460.34090909091</v>
      </c>
      <c r="O33" s="16">
        <v>10173.505434782608</v>
      </c>
      <c r="P33" s="32">
        <f t="shared" si="0"/>
        <v>10836.102537210665</v>
      </c>
      <c r="Q33" s="17">
        <v>122.42962962962962</v>
      </c>
      <c r="R33" s="17">
        <v>122.42962962962962</v>
      </c>
      <c r="S33" s="17">
        <v>125.90068027210884</v>
      </c>
      <c r="T33" s="17">
        <v>129.64673913043478</v>
      </c>
      <c r="U33" s="17">
        <v>124.12608695652175</v>
      </c>
      <c r="V33" s="17">
        <v>127.4</v>
      </c>
      <c r="W33" s="17">
        <v>123.75581395348837</v>
      </c>
      <c r="X33" s="17">
        <v>125.67325581395349</v>
      </c>
      <c r="Y33" s="17">
        <v>125.48518518518517</v>
      </c>
      <c r="Z33" s="17">
        <v>125.48518518518517</v>
      </c>
      <c r="AA33" s="17">
        <v>121.63000000000001</v>
      </c>
      <c r="AB33" s="17">
        <v>118.30319148936171</v>
      </c>
      <c r="AC33" s="34">
        <f t="shared" si="1"/>
        <v>124.35544977045821</v>
      </c>
      <c r="AD33" s="18"/>
    </row>
    <row r="34" spans="1:30" ht="20.100000000000001" customHeight="1" x14ac:dyDescent="0.2">
      <c r="A34" s="6">
        <v>29</v>
      </c>
      <c r="B34" s="3" t="s">
        <v>1</v>
      </c>
      <c r="C34" s="9" t="s">
        <v>20</v>
      </c>
      <c r="D34" s="16">
        <v>9341.402116402116</v>
      </c>
      <c r="E34" s="16">
        <v>9341.402116402116</v>
      </c>
      <c r="F34" s="16">
        <v>9395.625</v>
      </c>
      <c r="G34" s="16">
        <v>9471.2890625</v>
      </c>
      <c r="H34" s="16">
        <v>9600.640625</v>
      </c>
      <c r="I34" s="16">
        <v>9696.6666666666679</v>
      </c>
      <c r="J34" s="16">
        <v>9443.6177248677268</v>
      </c>
      <c r="K34" s="16">
        <v>9216.7460317460318</v>
      </c>
      <c r="L34" s="16">
        <v>9060.9543010752695</v>
      </c>
      <c r="M34" s="16">
        <v>8954.8387096774186</v>
      </c>
      <c r="N34" s="16">
        <v>8726.6137566137586</v>
      </c>
      <c r="O34" s="16">
        <v>8597.8472222222226</v>
      </c>
      <c r="P34" s="32">
        <f t="shared" si="0"/>
        <v>9237.3036110977791</v>
      </c>
      <c r="Q34" s="17">
        <v>114.62179487179486</v>
      </c>
      <c r="R34" s="17">
        <v>111.16025641025639</v>
      </c>
      <c r="S34" s="17">
        <v>110.08461538461538</v>
      </c>
      <c r="T34" s="17">
        <v>111.11410256410255</v>
      </c>
      <c r="U34" s="17">
        <v>112.33538461538463</v>
      </c>
      <c r="V34" s="17">
        <v>112.44615384615385</v>
      </c>
      <c r="W34" s="17">
        <v>113.1547619047619</v>
      </c>
      <c r="X34" s="17">
        <v>109.94126984126983</v>
      </c>
      <c r="Y34" s="17">
        <v>107.95767195767195</v>
      </c>
      <c r="Z34" s="17">
        <v>107.95767195767195</v>
      </c>
      <c r="AA34" s="17">
        <v>102.04365079365078</v>
      </c>
      <c r="AB34" s="17">
        <v>100.77322404371584</v>
      </c>
      <c r="AC34" s="34">
        <f t="shared" si="1"/>
        <v>109.46587984925416</v>
      </c>
      <c r="AD34" s="18"/>
    </row>
    <row r="35" spans="1:30" ht="20.100000000000001" customHeight="1" x14ac:dyDescent="0.2">
      <c r="A35" s="6">
        <v>30</v>
      </c>
      <c r="B35" s="3" t="s">
        <v>1</v>
      </c>
      <c r="C35" s="9" t="s">
        <v>21</v>
      </c>
      <c r="D35" s="16">
        <v>59894.230769230766</v>
      </c>
      <c r="E35" s="16">
        <v>59894.230769230766</v>
      </c>
      <c r="F35" s="16">
        <v>62827.333333333328</v>
      </c>
      <c r="G35" s="16">
        <v>70949.275362318833</v>
      </c>
      <c r="H35" s="16">
        <v>70323.188405797104</v>
      </c>
      <c r="I35" s="16">
        <v>75583.333333333328</v>
      </c>
      <c r="J35" s="16">
        <v>75520.833333333343</v>
      </c>
      <c r="K35" s="16">
        <v>64513.28125</v>
      </c>
      <c r="L35" s="16">
        <v>57970.833333333336</v>
      </c>
      <c r="M35" s="16">
        <v>54787.356321839085</v>
      </c>
      <c r="N35" s="16">
        <v>53448.387096774197</v>
      </c>
      <c r="O35" s="16">
        <v>55806.818181818184</v>
      </c>
      <c r="P35" s="32">
        <f t="shared" si="0"/>
        <v>63459.925124195193</v>
      </c>
      <c r="Q35" s="17">
        <v>689.0625</v>
      </c>
      <c r="R35" s="17">
        <v>689.63068181818187</v>
      </c>
      <c r="S35" s="17">
        <v>679.8026315789474</v>
      </c>
      <c r="T35" s="17">
        <v>778.73842592592598</v>
      </c>
      <c r="U35" s="17">
        <v>758.4785714285714</v>
      </c>
      <c r="V35" s="17">
        <v>850.11574074074076</v>
      </c>
      <c r="W35" s="17">
        <v>818.79385964912285</v>
      </c>
      <c r="X35" s="17">
        <v>749.79901960784309</v>
      </c>
      <c r="Y35" s="17">
        <v>680.22321428571433</v>
      </c>
      <c r="Z35" s="17">
        <v>680.22321428571433</v>
      </c>
      <c r="AA35" s="17">
        <v>608.54901960784309</v>
      </c>
      <c r="AB35" s="17">
        <v>626.72619047619048</v>
      </c>
      <c r="AC35" s="34">
        <f t="shared" si="1"/>
        <v>717.51192245039965</v>
      </c>
      <c r="AD35" s="18"/>
    </row>
    <row r="36" spans="1:30" ht="20.100000000000001" customHeight="1" x14ac:dyDescent="0.2">
      <c r="A36" s="6">
        <v>31</v>
      </c>
      <c r="B36" s="3" t="s">
        <v>1</v>
      </c>
      <c r="C36" s="9" t="s">
        <v>22</v>
      </c>
      <c r="D36" s="16">
        <v>67406.25</v>
      </c>
      <c r="E36" s="16">
        <v>67406.25</v>
      </c>
      <c r="F36" s="16">
        <v>65287.5</v>
      </c>
      <c r="G36" s="16">
        <v>65578.125</v>
      </c>
      <c r="H36" s="16">
        <v>61000</v>
      </c>
      <c r="I36" s="16">
        <v>64214.285714285717</v>
      </c>
      <c r="J36" s="16">
        <v>62428.571428571428</v>
      </c>
      <c r="K36" s="16">
        <v>62978.571428571428</v>
      </c>
      <c r="L36" s="16">
        <v>57847.222222222219</v>
      </c>
      <c r="M36" s="16">
        <v>59937.5</v>
      </c>
      <c r="N36" s="16">
        <v>60837.5</v>
      </c>
      <c r="O36" s="16">
        <v>58763.888888888891</v>
      </c>
      <c r="P36" s="32">
        <f t="shared" si="0"/>
        <v>62807.138723544973</v>
      </c>
      <c r="Q36" s="17">
        <v>679.31818181818187</v>
      </c>
      <c r="R36" s="17">
        <v>679.31818181818187</v>
      </c>
      <c r="S36" s="17">
        <v>680</v>
      </c>
      <c r="T36" s="17">
        <v>687.77777777777783</v>
      </c>
      <c r="U36" s="17">
        <v>568.27777777777783</v>
      </c>
      <c r="V36" s="17">
        <v>702.5</v>
      </c>
      <c r="W36" s="17">
        <v>692.22222222222217</v>
      </c>
      <c r="X36" s="17">
        <v>611.5625</v>
      </c>
      <c r="Y36" s="17">
        <v>640.90909090909088</v>
      </c>
      <c r="Z36" s="17">
        <v>640.90909090909088</v>
      </c>
      <c r="AA36" s="17">
        <v>685</v>
      </c>
      <c r="AB36" s="17">
        <v>650.52083333333337</v>
      </c>
      <c r="AC36" s="34">
        <f t="shared" si="1"/>
        <v>659.85963804713799</v>
      </c>
      <c r="AD36" s="18"/>
    </row>
    <row r="37" spans="1:30" ht="20.100000000000001" customHeight="1" x14ac:dyDescent="0.2">
      <c r="A37" s="6">
        <v>32</v>
      </c>
      <c r="B37" s="3" t="s">
        <v>1</v>
      </c>
      <c r="C37" s="10" t="s">
        <v>23</v>
      </c>
      <c r="D37" s="16">
        <v>59883.333333333336</v>
      </c>
      <c r="E37" s="16">
        <v>59883.333333333336</v>
      </c>
      <c r="F37" s="16">
        <v>61950</v>
      </c>
      <c r="G37" s="16">
        <v>60777.777777777781</v>
      </c>
      <c r="H37" s="16">
        <v>60000</v>
      </c>
      <c r="I37" s="16">
        <v>57450</v>
      </c>
      <c r="J37" s="16">
        <v>58787.5</v>
      </c>
      <c r="K37" s="16">
        <v>59320</v>
      </c>
      <c r="L37" s="16">
        <v>56087.5</v>
      </c>
      <c r="M37" s="16">
        <v>54856.25</v>
      </c>
      <c r="N37" s="16">
        <v>54437.5</v>
      </c>
      <c r="O37" s="16">
        <v>49083.333333333336</v>
      </c>
      <c r="P37" s="32">
        <f t="shared" si="0"/>
        <v>57709.710648148153</v>
      </c>
      <c r="Q37" s="17">
        <v>616.25</v>
      </c>
      <c r="R37" s="17">
        <v>636.4473684210526</v>
      </c>
      <c r="S37" s="17">
        <v>660.69047619047615</v>
      </c>
      <c r="T37" s="17">
        <v>661.66666666666663</v>
      </c>
      <c r="U37" s="17">
        <v>679.5</v>
      </c>
      <c r="V37" s="17">
        <v>682.08333333333337</v>
      </c>
      <c r="W37" s="17">
        <v>687.68518518518511</v>
      </c>
      <c r="X37" s="17">
        <v>666.96249999999998</v>
      </c>
      <c r="Y37" s="17">
        <v>672.89473684210532</v>
      </c>
      <c r="Z37" s="17">
        <v>672.89473684210532</v>
      </c>
      <c r="AA37" s="17">
        <v>611.27499999999998</v>
      </c>
      <c r="AB37" s="17">
        <v>598.29166666666674</v>
      </c>
      <c r="AC37" s="34">
        <f t="shared" si="1"/>
        <v>653.88680584563247</v>
      </c>
      <c r="AD37" s="18"/>
    </row>
    <row r="38" spans="1:30" ht="20.100000000000001" customHeight="1" x14ac:dyDescent="0.2">
      <c r="A38" s="6">
        <v>33</v>
      </c>
      <c r="B38" s="3" t="s">
        <v>1</v>
      </c>
      <c r="C38" s="10" t="s">
        <v>12</v>
      </c>
      <c r="D38" s="16">
        <v>25996.527777777781</v>
      </c>
      <c r="E38" s="16">
        <v>28359.848484848488</v>
      </c>
      <c r="F38" s="16">
        <v>27825</v>
      </c>
      <c r="G38" s="16">
        <v>29229.166666666668</v>
      </c>
      <c r="H38" s="16">
        <v>34511.111111111109</v>
      </c>
      <c r="I38" s="16">
        <v>34291.666666666664</v>
      </c>
      <c r="J38" s="16">
        <v>35722.222222222219</v>
      </c>
      <c r="K38" s="16">
        <v>32256.25</v>
      </c>
      <c r="L38" s="16">
        <v>31812.5</v>
      </c>
      <c r="M38" s="16">
        <v>29638.888888888887</v>
      </c>
      <c r="N38" s="16">
        <v>30364.444444444445</v>
      </c>
      <c r="O38" s="16">
        <v>29580.357142857141</v>
      </c>
      <c r="P38" s="32">
        <f t="shared" si="0"/>
        <v>30798.998617123612</v>
      </c>
      <c r="Q38" s="17">
        <v>396.09567901234573</v>
      </c>
      <c r="R38" s="17">
        <v>396.09567901234573</v>
      </c>
      <c r="S38" s="17">
        <v>381.4375</v>
      </c>
      <c r="T38" s="17">
        <v>405.2155172413793</v>
      </c>
      <c r="U38" s="17">
        <v>435.26041666666669</v>
      </c>
      <c r="V38" s="17">
        <v>438.97321428571428</v>
      </c>
      <c r="W38" s="17">
        <v>443.98148148148147</v>
      </c>
      <c r="X38" s="17">
        <v>429.58333333333331</v>
      </c>
      <c r="Y38" s="17">
        <v>423.01282051282044</v>
      </c>
      <c r="Z38" s="17">
        <v>423.01282051282044</v>
      </c>
      <c r="AA38" s="17">
        <v>392.08080808080808</v>
      </c>
      <c r="AB38" s="17">
        <v>391.13888888888886</v>
      </c>
      <c r="AC38" s="34">
        <f t="shared" si="1"/>
        <v>412.99067991905036</v>
      </c>
      <c r="AD38" s="18"/>
    </row>
    <row r="39" spans="1:30" ht="20.100000000000001" customHeight="1" x14ac:dyDescent="0.2">
      <c r="A39" s="6">
        <v>34</v>
      </c>
      <c r="B39" s="3" t="s">
        <v>1</v>
      </c>
      <c r="C39" s="9" t="s">
        <v>24</v>
      </c>
      <c r="D39" s="16">
        <v>14884.615384615385</v>
      </c>
      <c r="E39" s="16">
        <v>14884.615384615385</v>
      </c>
      <c r="F39" s="16">
        <v>16546.153846153848</v>
      </c>
      <c r="G39" s="16">
        <v>16911.458333333332</v>
      </c>
      <c r="H39" s="16">
        <v>16162.5</v>
      </c>
      <c r="I39" s="16">
        <v>15559.523809523807</v>
      </c>
      <c r="J39" s="16">
        <v>14806.25</v>
      </c>
      <c r="K39" s="16">
        <v>14319.259259259261</v>
      </c>
      <c r="L39" s="16">
        <v>14197.368421052632</v>
      </c>
      <c r="M39" s="16">
        <v>14449.561403508773</v>
      </c>
      <c r="N39" s="16">
        <v>14679.074074074073</v>
      </c>
      <c r="O39" s="16">
        <v>14268.981481481482</v>
      </c>
      <c r="P39" s="32">
        <f t="shared" si="0"/>
        <v>15139.113449801496</v>
      </c>
      <c r="Q39" s="17">
        <v>168.29012345679016</v>
      </c>
      <c r="R39" s="17">
        <v>168.29012345679016</v>
      </c>
      <c r="S39" s="17">
        <v>190.35576923076923</v>
      </c>
      <c r="T39" s="17">
        <v>194.3</v>
      </c>
      <c r="U39" s="17">
        <v>187.07272727272729</v>
      </c>
      <c r="V39" s="17">
        <v>189.05434782608697</v>
      </c>
      <c r="W39" s="17">
        <v>205.25520833333331</v>
      </c>
      <c r="X39" s="17">
        <v>165.72666666666666</v>
      </c>
      <c r="Y39" s="17">
        <v>162.69999999999999</v>
      </c>
      <c r="Z39" s="17">
        <v>162.69999999999999</v>
      </c>
      <c r="AA39" s="17">
        <v>165.27956989247309</v>
      </c>
      <c r="AB39" s="17">
        <v>185.77500000000001</v>
      </c>
      <c r="AC39" s="34">
        <f t="shared" si="1"/>
        <v>178.73329467796975</v>
      </c>
      <c r="AD39" s="18"/>
    </row>
    <row r="40" spans="1:30" ht="20.100000000000001" customHeight="1" x14ac:dyDescent="0.2">
      <c r="A40" s="6">
        <v>35</v>
      </c>
      <c r="B40" s="4" t="s">
        <v>1</v>
      </c>
      <c r="C40" s="5" t="s">
        <v>25</v>
      </c>
      <c r="D40" s="16">
        <v>52025</v>
      </c>
      <c r="E40" s="16">
        <v>52025</v>
      </c>
      <c r="F40" s="16">
        <v>53611.111111111109</v>
      </c>
      <c r="G40" s="16">
        <v>54872.222222222219</v>
      </c>
      <c r="H40" s="16">
        <v>54230</v>
      </c>
      <c r="I40" s="16">
        <v>51995</v>
      </c>
      <c r="J40" s="16">
        <v>51246.875</v>
      </c>
      <c r="K40" s="16">
        <v>53895</v>
      </c>
      <c r="L40" s="16">
        <v>51468.333333333328</v>
      </c>
      <c r="M40" s="16">
        <v>51816.666666666664</v>
      </c>
      <c r="N40" s="16">
        <v>51821.111111111109</v>
      </c>
      <c r="O40" s="16">
        <v>51128.409090909088</v>
      </c>
      <c r="P40" s="32">
        <f t="shared" si="0"/>
        <v>52511.227377946132</v>
      </c>
      <c r="Q40" s="17">
        <v>565.07575757575751</v>
      </c>
      <c r="R40" s="17">
        <v>619.62121212121212</v>
      </c>
      <c r="S40" s="17">
        <v>610.2651515151515</v>
      </c>
      <c r="T40" s="17">
        <v>601.48809523809518</v>
      </c>
      <c r="U40" s="17">
        <v>607.77380952380952</v>
      </c>
      <c r="V40" s="17">
        <v>613.625</v>
      </c>
      <c r="W40" s="17">
        <v>610.98684210526312</v>
      </c>
      <c r="X40" s="17">
        <v>623.03947368421052</v>
      </c>
      <c r="Y40" s="17">
        <v>611.71052631578948</v>
      </c>
      <c r="Z40" s="17">
        <v>611.71052631578948</v>
      </c>
      <c r="AA40" s="17">
        <v>587.39736842105265</v>
      </c>
      <c r="AB40" s="17">
        <v>602.46590909090912</v>
      </c>
      <c r="AC40" s="34">
        <f t="shared" si="1"/>
        <v>605.42997265891995</v>
      </c>
      <c r="AD40" s="18"/>
    </row>
    <row r="41" spans="1:30" ht="20.100000000000001" customHeight="1" x14ac:dyDescent="0.2">
      <c r="A41" s="6">
        <v>36</v>
      </c>
      <c r="B41" s="3" t="s">
        <v>1</v>
      </c>
      <c r="C41" s="9" t="s">
        <v>26</v>
      </c>
      <c r="D41" s="16">
        <v>45478.846153846156</v>
      </c>
      <c r="E41" s="37" t="s">
        <v>45</v>
      </c>
      <c r="F41" s="16">
        <v>48092.307692307695</v>
      </c>
      <c r="G41" s="16">
        <v>49956.25</v>
      </c>
      <c r="H41" s="16">
        <v>46930.357142857145</v>
      </c>
      <c r="I41" s="16">
        <v>45606.25</v>
      </c>
      <c r="J41" s="16">
        <v>46331.25</v>
      </c>
      <c r="K41" s="16">
        <v>45794.642857142855</v>
      </c>
      <c r="L41" s="16">
        <v>46578.205128205132</v>
      </c>
      <c r="M41" s="16">
        <v>44112.5</v>
      </c>
      <c r="N41" s="16">
        <v>42052.857142857145</v>
      </c>
      <c r="O41" s="16">
        <v>41379.166666666664</v>
      </c>
      <c r="P41" s="32">
        <f t="shared" si="0"/>
        <v>45664.784798534798</v>
      </c>
      <c r="Q41" s="17">
        <v>566</v>
      </c>
      <c r="R41" s="17">
        <v>579.82758620689651</v>
      </c>
      <c r="S41" s="17">
        <v>569.50892857142856</v>
      </c>
      <c r="T41" s="17">
        <v>665.69444444444446</v>
      </c>
      <c r="U41" s="17">
        <v>650.02777777777783</v>
      </c>
      <c r="V41" s="17">
        <v>563.88888888888891</v>
      </c>
      <c r="W41" s="17">
        <v>549.58333333333337</v>
      </c>
      <c r="X41" s="17">
        <v>541.42857142857144</v>
      </c>
      <c r="Y41" s="17">
        <v>550.30864197530866</v>
      </c>
      <c r="Z41" s="17">
        <v>550.30864197530866</v>
      </c>
      <c r="AA41" s="17">
        <v>513.39166666666665</v>
      </c>
      <c r="AB41" s="17">
        <v>525.50595238095241</v>
      </c>
      <c r="AC41" s="34">
        <f t="shared" si="1"/>
        <v>568.78953613746478</v>
      </c>
      <c r="AD41" s="18"/>
    </row>
    <row r="42" spans="1:30" ht="20.100000000000001" customHeight="1" x14ac:dyDescent="0.2">
      <c r="A42" s="6">
        <v>37</v>
      </c>
      <c r="B42" s="3" t="s">
        <v>1</v>
      </c>
      <c r="C42" s="9" t="s">
        <v>27</v>
      </c>
      <c r="D42" s="16">
        <v>11505.084745762711</v>
      </c>
      <c r="E42" s="16">
        <v>11505.084745762711</v>
      </c>
      <c r="F42" s="16">
        <v>11375.254237288136</v>
      </c>
      <c r="G42" s="16">
        <v>12155.93220338983</v>
      </c>
      <c r="H42" s="16">
        <v>11965.762711864407</v>
      </c>
      <c r="I42" s="16">
        <v>11995.833333333334</v>
      </c>
      <c r="J42" s="16">
        <v>12397.368421052632</v>
      </c>
      <c r="K42" s="16">
        <v>11964.122807017544</v>
      </c>
      <c r="L42" s="16">
        <v>11655.357142857143</v>
      </c>
      <c r="M42" s="16">
        <v>11534.821428571429</v>
      </c>
      <c r="N42" s="16">
        <v>11200.178571428571</v>
      </c>
      <c r="O42" s="16">
        <v>11044.330357142857</v>
      </c>
      <c r="P42" s="32">
        <f t="shared" si="0"/>
        <v>11691.594225455941</v>
      </c>
      <c r="Q42" s="17">
        <v>135.81854838709677</v>
      </c>
      <c r="R42" s="17">
        <v>134.8508064516129</v>
      </c>
      <c r="S42" s="17">
        <v>133.64999999999998</v>
      </c>
      <c r="T42" s="17">
        <v>136.99596774193549</v>
      </c>
      <c r="U42" s="17">
        <v>140.09193548387097</v>
      </c>
      <c r="V42" s="17">
        <v>141.86065573770492</v>
      </c>
      <c r="W42" s="17">
        <v>141.06147540983608</v>
      </c>
      <c r="X42" s="17">
        <v>140.38083333333333</v>
      </c>
      <c r="Y42" s="17">
        <v>136.93220338983051</v>
      </c>
      <c r="Z42" s="17">
        <v>136.93220338983051</v>
      </c>
      <c r="AA42" s="17">
        <v>133.74915254237288</v>
      </c>
      <c r="AB42" s="17">
        <v>131.87005649717514</v>
      </c>
      <c r="AC42" s="34">
        <f t="shared" si="1"/>
        <v>137.01615319704993</v>
      </c>
      <c r="AD42" s="18"/>
    </row>
    <row r="43" spans="1:30" ht="20.100000000000001" customHeight="1" x14ac:dyDescent="0.2">
      <c r="A43" s="6">
        <v>38</v>
      </c>
      <c r="B43" s="3" t="s">
        <v>1</v>
      </c>
      <c r="C43" s="9" t="s">
        <v>28</v>
      </c>
      <c r="D43" s="16">
        <v>13816.216216216217</v>
      </c>
      <c r="E43" s="16">
        <v>13816.216216216217</v>
      </c>
      <c r="F43" s="16">
        <v>13582.407407407407</v>
      </c>
      <c r="G43" s="16">
        <v>13846.643518518518</v>
      </c>
      <c r="H43" s="16">
        <v>14138.888888888889</v>
      </c>
      <c r="I43" s="16">
        <v>14194.298245614033</v>
      </c>
      <c r="J43" s="16">
        <v>14321.875</v>
      </c>
      <c r="K43" s="16">
        <v>14374.48717948718</v>
      </c>
      <c r="L43" s="16">
        <v>14535.576923076924</v>
      </c>
      <c r="M43" s="16">
        <v>13871.052631578947</v>
      </c>
      <c r="N43" s="16">
        <v>13448.717948717949</v>
      </c>
      <c r="O43" s="16">
        <v>13399.013157894737</v>
      </c>
      <c r="P43" s="32">
        <f t="shared" si="0"/>
        <v>13945.449444468084</v>
      </c>
      <c r="Q43" s="17">
        <v>158.25</v>
      </c>
      <c r="R43" s="17">
        <v>158.25</v>
      </c>
      <c r="S43" s="17">
        <v>156.83760683760681</v>
      </c>
      <c r="T43" s="17">
        <v>158.51068376068378</v>
      </c>
      <c r="U43" s="17">
        <v>162.72307692307692</v>
      </c>
      <c r="V43" s="17">
        <v>164.60624999999999</v>
      </c>
      <c r="W43" s="17">
        <v>164.25641025641025</v>
      </c>
      <c r="X43" s="17">
        <v>162.88414634146341</v>
      </c>
      <c r="Y43" s="17">
        <v>158.29268292682926</v>
      </c>
      <c r="Z43" s="17">
        <v>158.29268292682926</v>
      </c>
      <c r="AA43" s="17">
        <v>156.27317073170732</v>
      </c>
      <c r="AB43" s="17">
        <v>155.69999999999999</v>
      </c>
      <c r="AC43" s="34">
        <f t="shared" si="1"/>
        <v>159.5730592253839</v>
      </c>
      <c r="AD43" s="18"/>
    </row>
    <row r="44" spans="1:30" ht="20.100000000000001" customHeight="1" x14ac:dyDescent="0.2">
      <c r="A44" s="6">
        <v>39</v>
      </c>
      <c r="B44" s="3" t="s">
        <v>1</v>
      </c>
      <c r="C44" s="9" t="s">
        <v>49</v>
      </c>
      <c r="D44" s="16">
        <v>11289.754098360656</v>
      </c>
      <c r="E44" s="16">
        <v>11289.754098360656</v>
      </c>
      <c r="F44" s="16">
        <v>11329.508196721312</v>
      </c>
      <c r="G44" s="16">
        <v>11505.942622950819</v>
      </c>
      <c r="H44" s="16">
        <v>11784.918032786885</v>
      </c>
      <c r="I44" s="16">
        <v>11871.311475409837</v>
      </c>
      <c r="J44" s="16">
        <v>11897.540983606557</v>
      </c>
      <c r="K44" s="16">
        <v>11749.959016393443</v>
      </c>
      <c r="L44" s="16">
        <v>11634.879032258064</v>
      </c>
      <c r="M44" s="16">
        <v>11507.056451612903</v>
      </c>
      <c r="N44" s="16">
        <v>11230.63492063492</v>
      </c>
      <c r="O44" s="16">
        <v>11058.730158730159</v>
      </c>
      <c r="P44" s="32">
        <f t="shared" si="0"/>
        <v>11512.499090652185</v>
      </c>
      <c r="Q44" s="17">
        <v>132.34259259259261</v>
      </c>
      <c r="R44" s="17">
        <v>132.55897435897438</v>
      </c>
      <c r="S44" s="17">
        <v>132.18948717948717</v>
      </c>
      <c r="T44" s="17">
        <v>137.81282051282051</v>
      </c>
      <c r="U44" s="17">
        <v>137.31076923076924</v>
      </c>
      <c r="V44" s="17">
        <v>139.27734375</v>
      </c>
      <c r="W44" s="17">
        <v>138.39453125</v>
      </c>
      <c r="X44" s="17">
        <v>137.13461538461539</v>
      </c>
      <c r="Y44" s="17">
        <v>135.08333333333334</v>
      </c>
      <c r="Z44" s="17">
        <v>135.08333333333334</v>
      </c>
      <c r="AA44" s="17">
        <v>131.23939393939392</v>
      </c>
      <c r="AB44" s="17">
        <v>129.27272727272728</v>
      </c>
      <c r="AC44" s="34">
        <f t="shared" si="1"/>
        <v>134.80832684483724</v>
      </c>
      <c r="AD44" s="18"/>
    </row>
    <row r="45" spans="1:30" ht="20.100000000000001" customHeight="1" x14ac:dyDescent="0.2">
      <c r="A45" s="6">
        <v>40</v>
      </c>
      <c r="B45" s="3" t="s">
        <v>1</v>
      </c>
      <c r="C45" s="9" t="s">
        <v>64</v>
      </c>
      <c r="D45" s="16">
        <v>58958.333333333328</v>
      </c>
      <c r="E45" s="16">
        <v>58958.333333333328</v>
      </c>
      <c r="F45" s="16">
        <v>64000</v>
      </c>
      <c r="G45" s="16">
        <v>65000</v>
      </c>
      <c r="H45" s="16">
        <v>62333.333333333336</v>
      </c>
      <c r="I45" s="16">
        <v>65000</v>
      </c>
      <c r="J45" s="16">
        <v>59166.666666666664</v>
      </c>
      <c r="K45" s="16">
        <v>67333.333333333328</v>
      </c>
      <c r="L45" s="16">
        <v>67500</v>
      </c>
      <c r="M45" s="16">
        <v>53333.333333333336</v>
      </c>
      <c r="N45" s="16">
        <v>40375</v>
      </c>
      <c r="O45" s="16">
        <v>41000</v>
      </c>
      <c r="P45" s="32">
        <f t="shared" si="0"/>
        <v>58579.861111111117</v>
      </c>
      <c r="Q45" s="17">
        <v>576.66666666666663</v>
      </c>
      <c r="R45" s="17">
        <v>585.35714285714289</v>
      </c>
      <c r="S45" s="17">
        <v>692.5</v>
      </c>
      <c r="T45" s="17">
        <v>715.625</v>
      </c>
      <c r="U45" s="17">
        <v>679</v>
      </c>
      <c r="V45" s="17">
        <v>712.5</v>
      </c>
      <c r="W45" s="17">
        <v>737.5</v>
      </c>
      <c r="X45" s="17">
        <v>730</v>
      </c>
      <c r="Y45" s="17">
        <v>718.75</v>
      </c>
      <c r="Z45" s="17">
        <v>718.75</v>
      </c>
      <c r="AA45" s="17">
        <v>500.20833333333331</v>
      </c>
      <c r="AB45" s="17">
        <v>569.64285714285711</v>
      </c>
      <c r="AC45" s="34">
        <f t="shared" si="1"/>
        <v>661.37499999999989</v>
      </c>
      <c r="AD45" s="18"/>
    </row>
    <row r="46" spans="1:30" ht="20.100000000000001" customHeight="1" x14ac:dyDescent="0.2">
      <c r="A46" s="6">
        <v>41</v>
      </c>
      <c r="B46" s="3" t="s">
        <v>40</v>
      </c>
      <c r="C46" s="9" t="s">
        <v>64</v>
      </c>
      <c r="D46" s="16">
        <v>55000</v>
      </c>
      <c r="E46" s="16">
        <v>33250</v>
      </c>
      <c r="F46" s="37" t="s">
        <v>45</v>
      </c>
      <c r="G46" s="38">
        <v>200000</v>
      </c>
      <c r="H46" s="38">
        <v>200000</v>
      </c>
      <c r="I46" s="16">
        <v>131666.66666666666</v>
      </c>
      <c r="J46" s="16">
        <v>133500</v>
      </c>
      <c r="K46" s="16">
        <v>109000</v>
      </c>
      <c r="L46" s="16">
        <v>107333.33333333333</v>
      </c>
      <c r="M46" s="16">
        <v>61000</v>
      </c>
      <c r="N46" s="16">
        <v>84000</v>
      </c>
      <c r="O46" s="16">
        <v>58766.666666666664</v>
      </c>
      <c r="P46" s="32">
        <f t="shared" si="0"/>
        <v>106683.33333333334</v>
      </c>
      <c r="Q46" s="17">
        <v>600</v>
      </c>
      <c r="R46" s="17">
        <v>600</v>
      </c>
      <c r="S46" s="36" t="s">
        <v>45</v>
      </c>
      <c r="T46" s="17">
        <v>2400</v>
      </c>
      <c r="U46" s="17">
        <v>1310</v>
      </c>
      <c r="V46" s="17">
        <v>1360</v>
      </c>
      <c r="W46" s="17">
        <v>1335</v>
      </c>
      <c r="X46" s="17">
        <v>1575</v>
      </c>
      <c r="Y46" s="36" t="s">
        <v>45</v>
      </c>
      <c r="Z46" s="17">
        <v>1246.6666666666667</v>
      </c>
      <c r="AA46" s="17">
        <v>1310</v>
      </c>
      <c r="AB46" s="17">
        <v>1011.6666666666666</v>
      </c>
      <c r="AC46" s="34">
        <f t="shared" si="1"/>
        <v>1274.8333333333333</v>
      </c>
      <c r="AD46" s="18"/>
    </row>
    <row r="47" spans="1:30" ht="20.100000000000001" customHeight="1" x14ac:dyDescent="0.2">
      <c r="A47" s="6">
        <v>42</v>
      </c>
      <c r="B47" s="3" t="s">
        <v>1</v>
      </c>
      <c r="C47" s="9" t="s">
        <v>29</v>
      </c>
      <c r="D47" s="16">
        <v>35201.25</v>
      </c>
      <c r="E47" s="16">
        <v>35201.25</v>
      </c>
      <c r="F47" s="16">
        <v>38527.272727272728</v>
      </c>
      <c r="G47" s="16">
        <v>40069.318181818184</v>
      </c>
      <c r="H47" s="16">
        <v>41321</v>
      </c>
      <c r="I47" s="16">
        <v>42187.5</v>
      </c>
      <c r="J47" s="16">
        <v>41284.090909090912</v>
      </c>
      <c r="K47" s="16">
        <v>42009.090909090912</v>
      </c>
      <c r="L47" s="16">
        <v>41772.727272727272</v>
      </c>
      <c r="M47" s="16">
        <v>44302.083333333336</v>
      </c>
      <c r="N47" s="16">
        <v>42325</v>
      </c>
      <c r="O47" s="16">
        <v>41425</v>
      </c>
      <c r="P47" s="32">
        <f t="shared" si="0"/>
        <v>40468.798611111109</v>
      </c>
      <c r="Q47" s="17">
        <v>453.48684210526318</v>
      </c>
      <c r="R47" s="17">
        <v>452.5</v>
      </c>
      <c r="S47" s="17">
        <v>487.4375</v>
      </c>
      <c r="T47" s="17">
        <v>484.64285714285717</v>
      </c>
      <c r="U47" s="17">
        <v>484.36842105263156</v>
      </c>
      <c r="V47" s="17">
        <v>475.29761904761904</v>
      </c>
      <c r="W47" s="17">
        <v>473.75</v>
      </c>
      <c r="X47" s="17">
        <v>505.55</v>
      </c>
      <c r="Y47" s="17">
        <v>475.39473684210526</v>
      </c>
      <c r="Z47" s="17">
        <v>481.625</v>
      </c>
      <c r="AA47" s="17">
        <v>478.6904761904762</v>
      </c>
      <c r="AB47" s="17">
        <v>465.95238095238096</v>
      </c>
      <c r="AC47" s="34">
        <f t="shared" si="1"/>
        <v>476.55798611111112</v>
      </c>
      <c r="AD47" s="18"/>
    </row>
    <row r="48" spans="1:30" ht="20.100000000000001" customHeight="1" x14ac:dyDescent="0.2">
      <c r="A48" s="6">
        <v>43</v>
      </c>
      <c r="B48" s="4" t="s">
        <v>1</v>
      </c>
      <c r="C48" s="5" t="s">
        <v>30</v>
      </c>
      <c r="D48" s="16">
        <v>33312.5</v>
      </c>
      <c r="E48" s="16">
        <v>33312.5</v>
      </c>
      <c r="F48" s="16">
        <v>33625</v>
      </c>
      <c r="G48" s="16">
        <v>36041.666666666664</v>
      </c>
      <c r="H48" s="16">
        <v>36333.333333333336</v>
      </c>
      <c r="I48" s="16">
        <v>38187.5</v>
      </c>
      <c r="J48" s="16">
        <v>34406.25</v>
      </c>
      <c r="K48" s="16">
        <v>34375</v>
      </c>
      <c r="L48" s="16">
        <v>35541.666666666664</v>
      </c>
      <c r="M48" s="16">
        <v>32933.333333333336</v>
      </c>
      <c r="N48" s="16">
        <v>35615</v>
      </c>
      <c r="O48" s="16">
        <v>41833.333333333336</v>
      </c>
      <c r="P48" s="32">
        <f t="shared" si="0"/>
        <v>35459.756944444445</v>
      </c>
      <c r="Q48" s="17">
        <v>445.97222222222223</v>
      </c>
      <c r="R48" s="17">
        <v>492.96875</v>
      </c>
      <c r="S48" s="17">
        <v>443.08333333333337</v>
      </c>
      <c r="T48" s="17">
        <v>459.02777777777777</v>
      </c>
      <c r="U48" s="17">
        <v>447.22222222222223</v>
      </c>
      <c r="V48" s="17">
        <v>460.50925925925935</v>
      </c>
      <c r="W48" s="17">
        <v>417.91666666666669</v>
      </c>
      <c r="X48" s="17">
        <v>423.47222222222223</v>
      </c>
      <c r="Y48" s="36" t="s">
        <v>45</v>
      </c>
      <c r="Z48" s="17">
        <v>424.16666666666669</v>
      </c>
      <c r="AA48" s="17">
        <v>443.86363636363637</v>
      </c>
      <c r="AB48" s="17">
        <v>483.02083333333331</v>
      </c>
      <c r="AC48" s="34">
        <f t="shared" si="1"/>
        <v>449.20214455157634</v>
      </c>
      <c r="AD48" s="18"/>
    </row>
    <row r="49" spans="1:30" ht="20.100000000000001" customHeight="1" x14ac:dyDescent="0.2">
      <c r="A49" s="6">
        <v>44</v>
      </c>
      <c r="B49" s="3" t="s">
        <v>40</v>
      </c>
      <c r="C49" s="9" t="s">
        <v>31</v>
      </c>
      <c r="D49" s="16">
        <v>49843.75</v>
      </c>
      <c r="E49" s="16">
        <v>49843.75</v>
      </c>
      <c r="F49" s="16">
        <v>42240</v>
      </c>
      <c r="G49" s="16">
        <v>66750</v>
      </c>
      <c r="H49" s="16">
        <v>61320</v>
      </c>
      <c r="I49" s="16">
        <v>55339.285714285717</v>
      </c>
      <c r="J49" s="16">
        <v>54812.5</v>
      </c>
      <c r="K49" s="16">
        <v>54666.666666666664</v>
      </c>
      <c r="L49" s="16">
        <v>63107.142857142855</v>
      </c>
      <c r="M49" s="16">
        <v>66069.444444444438</v>
      </c>
      <c r="N49" s="16">
        <v>68855.555555555562</v>
      </c>
      <c r="O49" s="16">
        <v>50312.5</v>
      </c>
      <c r="P49" s="32">
        <f t="shared" si="0"/>
        <v>56930.049603174593</v>
      </c>
      <c r="Q49" s="36" t="s">
        <v>45</v>
      </c>
      <c r="R49" s="17">
        <v>622.125</v>
      </c>
      <c r="S49" s="17">
        <v>666.83333333333337</v>
      </c>
      <c r="T49" s="17">
        <v>661.25</v>
      </c>
      <c r="U49" s="17">
        <v>613.59090909090912</v>
      </c>
      <c r="V49" s="17">
        <v>652.21153846153845</v>
      </c>
      <c r="W49" s="17">
        <v>429.84375</v>
      </c>
      <c r="X49" s="17">
        <v>678.5</v>
      </c>
      <c r="Y49" s="17">
        <v>641.82692307692309</v>
      </c>
      <c r="Z49" s="17">
        <v>681.69642857142856</v>
      </c>
      <c r="AA49" s="17">
        <v>708</v>
      </c>
      <c r="AB49" s="17">
        <v>687.65625</v>
      </c>
      <c r="AC49" s="34">
        <f t="shared" si="1"/>
        <v>640.32128477583024</v>
      </c>
      <c r="AD49" s="18"/>
    </row>
    <row r="50" spans="1:30" ht="20.100000000000001" customHeight="1" x14ac:dyDescent="0.2">
      <c r="A50" s="6">
        <v>45</v>
      </c>
      <c r="B50" s="3" t="s">
        <v>1</v>
      </c>
      <c r="C50" s="9" t="s">
        <v>32</v>
      </c>
      <c r="D50" s="16">
        <v>35200</v>
      </c>
      <c r="E50" s="16">
        <v>35200</v>
      </c>
      <c r="F50" s="16">
        <v>36280</v>
      </c>
      <c r="G50" s="16">
        <v>33687.5</v>
      </c>
      <c r="H50" s="16">
        <v>36140</v>
      </c>
      <c r="I50" s="16">
        <v>41531.25</v>
      </c>
      <c r="J50" s="16">
        <v>35032.142857142855</v>
      </c>
      <c r="K50" s="16">
        <v>42116.666666666664</v>
      </c>
      <c r="L50" s="16">
        <v>41284.722222222226</v>
      </c>
      <c r="M50" s="16">
        <v>39888.888888888891</v>
      </c>
      <c r="N50" s="16">
        <v>41633.333333333336</v>
      </c>
      <c r="O50" s="16">
        <v>40510.416666666664</v>
      </c>
      <c r="P50" s="32">
        <f t="shared" si="0"/>
        <v>38208.74338624339</v>
      </c>
      <c r="Q50" s="17">
        <v>409.31818181818181</v>
      </c>
      <c r="R50" s="17">
        <v>421.66666666666669</v>
      </c>
      <c r="S50" s="17">
        <v>400.4</v>
      </c>
      <c r="T50" s="17">
        <v>416.75</v>
      </c>
      <c r="U50" s="17">
        <v>416.81818181818181</v>
      </c>
      <c r="V50" s="17">
        <v>444.73214285714283</v>
      </c>
      <c r="W50" s="17">
        <v>412.63888888888891</v>
      </c>
      <c r="X50" s="17">
        <v>444.58333333333331</v>
      </c>
      <c r="Y50" s="17">
        <v>441.25</v>
      </c>
      <c r="Z50" s="17">
        <v>441.97916666666669</v>
      </c>
      <c r="AA50" s="17">
        <v>436</v>
      </c>
      <c r="AB50" s="17">
        <v>429.32692307692309</v>
      </c>
      <c r="AC50" s="34">
        <f t="shared" si="1"/>
        <v>426.28862376049875</v>
      </c>
      <c r="AD50" s="18"/>
    </row>
    <row r="51" spans="1:30" ht="20.100000000000001" customHeight="1" x14ac:dyDescent="0.2">
      <c r="A51" s="6">
        <v>46</v>
      </c>
      <c r="B51" s="4" t="s">
        <v>1</v>
      </c>
      <c r="C51" s="5" t="s">
        <v>33</v>
      </c>
      <c r="D51" s="16">
        <v>43416.666666666664</v>
      </c>
      <c r="E51" s="16">
        <v>43416.666666666664</v>
      </c>
      <c r="F51" s="16">
        <v>42833.333333333336</v>
      </c>
      <c r="G51" s="16">
        <v>41250</v>
      </c>
      <c r="H51" s="16">
        <v>41250</v>
      </c>
      <c r="I51" s="16">
        <v>34925</v>
      </c>
      <c r="J51" s="16">
        <v>38333.333333333336</v>
      </c>
      <c r="K51" s="16">
        <v>39750</v>
      </c>
      <c r="L51" s="16">
        <v>40833.333333333336</v>
      </c>
      <c r="M51" s="16">
        <v>40833.333333333336</v>
      </c>
      <c r="N51" s="16">
        <v>40233.333333333336</v>
      </c>
      <c r="O51" s="16">
        <v>43125</v>
      </c>
      <c r="P51" s="32">
        <f t="shared" si="0"/>
        <v>40849.999999999993</v>
      </c>
      <c r="Q51" s="17">
        <v>487.91666666666669</v>
      </c>
      <c r="R51" s="17">
        <v>485.5</v>
      </c>
      <c r="S51" s="17">
        <v>519.16666666666663</v>
      </c>
      <c r="T51" s="17">
        <v>516.25</v>
      </c>
      <c r="U51" s="17">
        <v>505</v>
      </c>
      <c r="V51" s="17">
        <v>436.30208333333331</v>
      </c>
      <c r="W51" s="17">
        <v>451.66666666666663</v>
      </c>
      <c r="X51" s="17">
        <v>471.38888888888891</v>
      </c>
      <c r="Y51" s="17">
        <v>480</v>
      </c>
      <c r="Z51" s="17">
        <v>480</v>
      </c>
      <c r="AA51" s="17">
        <v>456.83333333333331</v>
      </c>
      <c r="AB51" s="17">
        <v>479.16666666666669</v>
      </c>
      <c r="AC51" s="34">
        <f t="shared" si="1"/>
        <v>480.7659143518519</v>
      </c>
      <c r="AD51" s="18"/>
    </row>
  </sheetData>
  <mergeCells count="9">
    <mergeCell ref="A1:P1"/>
    <mergeCell ref="A4:A5"/>
    <mergeCell ref="B4:C5"/>
    <mergeCell ref="D4:P4"/>
    <mergeCell ref="Q4:AC4"/>
    <mergeCell ref="D2:P2"/>
    <mergeCell ref="Q2:AC2"/>
    <mergeCell ref="D3:P3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2016-02-08T05:12:50Z</cp:lastPrinted>
  <dcterms:created xsi:type="dcterms:W3CDTF">2011-12-19T07:50:24Z</dcterms:created>
  <dcterms:modified xsi:type="dcterms:W3CDTF">2024-12-12T06:35:54Z</dcterms:modified>
</cp:coreProperties>
</file>