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<sst xmlns="http://schemas.openxmlformats.org/spreadsheetml/2006/main" count="251" uniqueCount="90">
  <si>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</si>
  <si>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</si>
  <si>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</si>
  <si>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</si>
  <si>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</si>
  <si>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</si>
  <si>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</si>
  <si>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</si>
  <si>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</si>
  <si>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</si>
  <si>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</si>
  <si>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</si>
  <si>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</si>
  <si>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</si>
  <si>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</si>
  <si>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</si>
  <si>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</si>
  <si>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</si>
  <si>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</si>
  <si>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</si>
  <si>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</si>
  <si>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</si>
  <si>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</si>
  <si>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</si>
  <si>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</si>
  <si>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</si>
  <si>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</si>
  <si>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</si>
  <si>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</si>
  <si>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</si>
  <si>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</si>
  <si>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</si>
  <si>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</si>
  <si>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</si>
  <si>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</si>
  <si>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</si>
  <si>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</si>
  <si>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</si>
  <si>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</si>
  <si>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</si>
  <si>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</si>
  <si>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</si>
  <si>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</si>
  <si>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</si>
  <si>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</si>
  <si>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</si>
  <si>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</si>
  <si>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</si>
  <si>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</si>
  <si>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</si>
  <si>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</si>
  <si>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</si>
  <si>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</si>
  <si>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</si>
  <si>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</si>
  <si>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</si>
  <si>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</si>
  <si>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</si>
  <si>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</si>
  <si>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</si>
  <si>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</si>
  <si>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</si>
  <si>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</si>
  <si>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</si>
  <si>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</si>
  <si>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</si>
  <si>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</si>
  <si>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</si>
  <si>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</si>
  <si>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</si>
  <si>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</si>
  <si>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</si>
  <si>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</si>
  <si>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</si>
  <si>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</si>
  <si>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</si>
  <si>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</si>
  <si>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মোরগ-মুরগি (দেশী) ,মুরগি (ব্রয়লার) </t>
  </si>
  <si>
    <t xml:space="preserve">     কাতল মাছ , ডিমঃফার্ম</t>
  </si>
  <si>
    <t xml:space="preserve"> রসুন (দেশী),</t>
  </si>
  <si>
    <t>পিঁয়াজ (দেশী),পিঁয়াজ (আমদানীকৃত)</t>
  </si>
  <si>
    <t>স্মারক নং ১২.০২.1000.221.16.০19.১8.866</t>
  </si>
  <si>
    <t xml:space="preserve">            তারিখঃ 21/10/2021 খ্রিঃ।</t>
  </si>
  <si>
    <t>21/10/২০২1</t>
  </si>
  <si>
    <t>21/০9/২০২১</t>
  </si>
  <si>
    <t>21/10/২০2০</t>
  </si>
  <si>
    <t>আটা-(প্যাকেট),আটা-(খোলা),চিনি (খোলা)</t>
  </si>
  <si>
    <t>ডিমঃফার্ম</t>
  </si>
  <si>
    <t>পটল, বেগুন,মিষ্টিকুমড়া,কাঁচামরিচ</t>
  </si>
  <si>
    <t>আলু হল্যান্ড,মশুর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</si>
</sst>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F31" sqref="F3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81</v>
      </c>
      <c r="B8" s="84"/>
      <c r="C8" s="84"/>
      <c r="D8" s="84"/>
      <c r="E8" s="84"/>
      <c r="F8" s="84"/>
      <c r="G8" s="17"/>
      <c r="H8" s="41"/>
      <c r="I8" s="29"/>
      <c r="J8" s="85" t="s">
        <v>82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83</v>
      </c>
      <c r="E12" s="98"/>
      <c r="F12" s="99"/>
      <c r="G12" s="100" t="s">
        <v>84</v>
      </c>
      <c r="H12" s="101"/>
      <c r="I12" s="102"/>
      <c r="J12" s="96"/>
      <c r="K12" s="103" t="s">
        <v>85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32</v>
      </c>
      <c r="E18" s="40" t="s">
        <v>13</v>
      </c>
      <c r="F18" s="52">
        <v>33</v>
      </c>
      <c r="G18" s="28">
        <v>28</v>
      </c>
      <c r="H18" s="40" t="s">
        <v>13</v>
      </c>
      <c r="I18" s="52">
        <v>30</v>
      </c>
      <c r="J18" s="30">
        <f t="shared" si="0"/>
        <v>12.068965517241379</v>
      </c>
      <c r="K18" s="28">
        <v>28</v>
      </c>
      <c r="L18" s="40" t="s">
        <v>13</v>
      </c>
      <c r="M18" s="28">
        <v>28</v>
      </c>
      <c r="N18" s="30">
        <f t="shared" si="1"/>
        <v>16.071428571428573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90</v>
      </c>
      <c r="H19" s="40" t="s">
        <v>13</v>
      </c>
      <c r="I19" s="52">
        <v>105</v>
      </c>
      <c r="J19" s="30">
        <f t="shared" si="0"/>
        <v>-1.0256410256410255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138</v>
      </c>
      <c r="E22" s="40" t="s">
        <v>13</v>
      </c>
      <c r="F22" s="52">
        <v>140</v>
      </c>
      <c r="G22" s="28">
        <v>135</v>
      </c>
      <c r="H22" s="40" t="s">
        <v>13</v>
      </c>
      <c r="I22" s="52">
        <v>136</v>
      </c>
      <c r="J22" s="30">
        <f t="shared" si="0"/>
        <v>2.5830258302583027</v>
      </c>
      <c r="K22" s="28">
        <v>84</v>
      </c>
      <c r="L22" s="40" t="s">
        <v>13</v>
      </c>
      <c r="M22" s="28">
        <v>86</v>
      </c>
      <c r="N22" s="30">
        <f t="shared" si="1"/>
        <v>63.529411764705877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740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1.4084507042253522</v>
      </c>
      <c r="K24" s="28">
        <v>500</v>
      </c>
      <c r="L24" s="40" t="s">
        <v>13</v>
      </c>
      <c r="M24" s="28">
        <v>535</v>
      </c>
      <c r="N24" s="30">
        <f t="shared" si="1"/>
        <v>39.130434782608695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58</v>
      </c>
      <c r="E25" s="40" t="s">
        <v>13</v>
      </c>
      <c r="F25" s="52">
        <v>60</v>
      </c>
      <c r="G25" s="28">
        <v>45</v>
      </c>
      <c r="H25" s="40" t="s">
        <v>13</v>
      </c>
      <c r="I25" s="52">
        <v>46</v>
      </c>
      <c r="J25" s="30">
        <f>((D25+F25)/2-(G25+I25)/2)/((G25+I25)/2)*100</f>
        <v>29.670329670329672</v>
      </c>
      <c r="K25" s="28">
        <v>90</v>
      </c>
      <c r="L25" s="40" t="s">
        <v>13</v>
      </c>
      <c r="M25" s="28">
        <v>95</v>
      </c>
      <c r="N25" s="30">
        <f t="shared" si="1"/>
        <v>-36.216216216216218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55</v>
      </c>
      <c r="E26" s="40" t="s">
        <v>13</v>
      </c>
      <c r="F26" s="52">
        <v>56</v>
      </c>
      <c r="G26" s="28">
        <v>40</v>
      </c>
      <c r="H26" s="40" t="s">
        <v>13</v>
      </c>
      <c r="I26" s="52">
        <v>42</v>
      </c>
      <c r="J26" s="30">
        <f t="shared" si="0"/>
        <v>35.365853658536587</v>
      </c>
      <c r="K26" s="28">
        <v>65</v>
      </c>
      <c r="L26" s="40" t="s">
        <v>13</v>
      </c>
      <c r="M26" s="28">
        <v>70</v>
      </c>
      <c r="N26" s="30">
        <f t="shared" si="1"/>
        <v>-17.777777777777779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115</v>
      </c>
      <c r="H28" s="40" t="s">
        <v>13</v>
      </c>
      <c r="I28" s="52">
        <v>120</v>
      </c>
      <c r="J28" s="30">
        <f t="shared" si="0"/>
        <v>-8.5106382978723403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100</v>
      </c>
      <c r="H29" s="40" t="s">
        <v>13</v>
      </c>
      <c r="I29" s="52">
        <v>110</v>
      </c>
      <c r="J29" s="30">
        <f t="shared" si="0"/>
        <v>35.714285714285715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50</v>
      </c>
      <c r="E31" s="40" t="s">
        <v>13</v>
      </c>
      <c r="F31" s="52">
        <v>55</v>
      </c>
      <c r="G31" s="28">
        <v>45</v>
      </c>
      <c r="H31" s="40" t="s">
        <v>13</v>
      </c>
      <c r="I31" s="52">
        <v>50</v>
      </c>
      <c r="J31" s="30">
        <f t="shared" si="0"/>
        <v>10.526315789473683</v>
      </c>
      <c r="K31" s="28">
        <v>25</v>
      </c>
      <c r="L31" s="40" t="s">
        <v>13</v>
      </c>
      <c r="M31" s="28">
        <v>30</v>
      </c>
      <c r="N31" s="30">
        <f t="shared" si="1"/>
        <v>90.909090909090907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32</v>
      </c>
      <c r="J33" s="30">
        <f t="shared" si="0"/>
        <v>4.838709677419355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80</v>
      </c>
      <c r="H35" s="40" t="s">
        <v>13</v>
      </c>
      <c r="I35" s="52">
        <v>90</v>
      </c>
      <c r="J35" s="30">
        <f t="shared" si="0"/>
        <v>61.764705882352942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1100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220</v>
      </c>
      <c r="H42" s="40" t="s">
        <v>13</v>
      </c>
      <c r="I42" s="52">
        <v>225</v>
      </c>
      <c r="J42" s="30">
        <f t="shared" si="0"/>
        <v>32.584269662921351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170</v>
      </c>
      <c r="E43" s="40" t="s">
        <v>13</v>
      </c>
      <c r="F43" s="52">
        <v>175</v>
      </c>
      <c r="G43" s="28">
        <v>125</v>
      </c>
      <c r="H43" s="40" t="s">
        <v>13</v>
      </c>
      <c r="I43" s="52">
        <v>130</v>
      </c>
      <c r="J43" s="30">
        <f t="shared" si="0"/>
        <v>35.294117647058826</v>
      </c>
      <c r="K43" s="28">
        <v>110</v>
      </c>
      <c r="L43" s="40" t="s">
        <v>13</v>
      </c>
      <c r="M43" s="28">
        <v>115</v>
      </c>
      <c r="N43" s="30">
        <f t="shared" si="1"/>
        <v>53.333333333333336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36</v>
      </c>
      <c r="H45" s="40" t="s">
        <v>13</v>
      </c>
      <c r="I45" s="52">
        <v>38</v>
      </c>
      <c r="J45" s="30">
        <f t="shared" si="0"/>
        <v>-4.0540540540540544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660</v>
      </c>
      <c r="J48" s="30">
        <f t="shared" si="0"/>
        <v>1.6129032258064515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80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89</v>
      </c>
      <c r="B63" s="60"/>
      <c r="C63" s="74"/>
      <c r="D63" s="75"/>
      <c r="E63" s="75"/>
      <c r="F63" s="76"/>
      <c r="G63" s="64" t="s">
        <v>50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79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87</v>
      </c>
      <c r="B66" s="128"/>
      <c r="C66" s="71" t="s">
        <v>75</v>
      </c>
      <c r="D66" s="72"/>
      <c r="E66" s="72"/>
      <c r="F66" s="73"/>
      <c r="G66" s="61" t="s">
        <v>86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78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77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2021-10-07T04:01:42Z</cp:lastPrinted>
  <dcterms:created xsi:type="dcterms:W3CDTF">2020-07-12T06:32:53Z</dcterms:created>
  <dcterms:modified xsi:type="dcterms:W3CDTF">2021-10-21T05:49:39Z</dcterms:modified>
</cp:coreProperties>
</file>