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<sst xmlns="http://schemas.openxmlformats.org/spreadsheetml/2006/main" count="205" uniqueCount="85">
  <si>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</si>
  <si>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</si>
  <si>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</si>
  <si>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</si>
  <si>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</si>
  <si>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</si>
  <si>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</si>
  <si>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</si>
  <si>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</si>
  <si>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</si>
  <si>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</si>
  <si>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</si>
  <si>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</si>
  <si>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</si>
  <si>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</si>
  <si>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</si>
  <si>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</si>
  <si>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</si>
  <si>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</si>
  <si>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</si>
  <si>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</si>
  <si>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</si>
  <si>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</si>
  <si>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</si>
  <si>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</si>
  <si>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</si>
  <si>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</si>
  <si>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</si>
  <si>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</si>
  <si>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</si>
  <si>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</si>
  <si>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</si>
  <si>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</si>
  <si>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</si>
  <si>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</si>
  <si>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</si>
  <si>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</si>
  <si>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</si>
  <si>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</si>
  <si>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</si>
  <si>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</si>
  <si>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</si>
  <si>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</si>
  <si>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</si>
  <si>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</si>
  <si>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</si>
  <si>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</si>
  <si>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</si>
  <si>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</si>
  <si>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</si>
  <si>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</si>
  <si>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</si>
  <si>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</si>
  <si>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</si>
  <si>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</si>
  <si>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</si>
  <si>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</si>
  <si>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</si>
  <si>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</si>
  <si>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</si>
  <si>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</si>
  <si>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</si>
  <si>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</si>
  <si>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</si>
  <si>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</si>
  <si>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</si>
  <si>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</si>
  <si>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</si>
  <si>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</si>
  <si>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</si>
  <si>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</si>
  <si>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১.সয়াবিন তেল (খোলা), পাম তেল- (খোলা) , সয়াবিন তেল- ক্যান ৫লিঃ</t>
  </si>
  <si>
    <t>৫.মোরগ-মুরগি (দেশী) জ্যান্ত,মোরগ-মুরগি (কক/সোনালী)জ্যান্ত,মুরগি (ব্রয়লার) জ্যান্ত</t>
  </si>
  <si>
    <t>৩. বেগুন, কাঁচামরিচ,কাঁচাপেপে</t>
  </si>
  <si>
    <t>৩.পটল</t>
  </si>
  <si>
    <t>১.   ছোলা,আটা- (প্যাকেট,খোলা), চিনি(খোলা)</t>
  </si>
  <si>
    <t>২.পিঁয়াজ(দেশী,আমদানীকৃত), আদা (আমদানীকৃত)</t>
  </si>
  <si>
    <t>২. রসুন (দেশী)),রসুন (আমদানীকৃত)</t>
  </si>
  <si>
    <t>তারিখঃ ২০/১০/২০২২ খ্রিঃ।</t>
  </si>
  <si>
    <t>২০/১০/২০২২</t>
  </si>
  <si>
    <t>২০/০৯/২০২২</t>
  </si>
  <si>
    <t>২০/১০/২০২১</t>
  </si>
  <si>
    <t xml:space="preserve">      স্মারক নং: ১২.০২.২০০০.৩০০.১৬.০৪৬.২১.১২৬৪</t>
  </si>
  <si>
    <t>৪.ডিম (কক)</t>
  </si>
  <si>
    <t>৪. ডিম ( ফার্ম)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</si>
</sst>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3" t="s">
        <v>7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</row>
    <row r="2" spans="1:16" s="17" customFormat="1" ht="15.75" customHeight="1">
      <c r="A2" s="113" t="s">
        <v>54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6" s="17" customFormat="1" ht="15.75" customHeight="1">
      <c r="A3" s="114" t="s">
        <v>55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1:16" s="17" customFormat="1" ht="18" customHeight="1">
      <c r="A4" s="74" t="s">
        <v>50</v>
      </c>
      <c r="B4" s="74"/>
      <c r="C4" s="74"/>
      <c r="D4" s="74"/>
      <c r="E4" s="74"/>
      <c r="F4" s="74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115" t="s">
        <v>49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</row>
    <row r="6" spans="1:16" s="17" customFormat="1" ht="15.75" customHeight="1">
      <c r="A6" s="75" t="s">
        <v>82</v>
      </c>
      <c r="B6" s="76"/>
      <c r="C6" s="76"/>
      <c r="D6" s="76"/>
      <c r="E6" s="76"/>
      <c r="F6" s="76"/>
      <c r="H6" s="43"/>
      <c r="I6" s="34"/>
      <c r="J6" s="73" t="s">
        <v>78</v>
      </c>
      <c r="K6" s="73"/>
      <c r="L6" s="73"/>
      <c r="M6" s="73"/>
      <c r="N6" s="73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77" t="s">
        <v>0</v>
      </c>
      <c r="B8" s="116" t="s">
        <v>1</v>
      </c>
      <c r="C8" s="77" t="s">
        <v>8</v>
      </c>
      <c r="D8" s="67" t="s">
        <v>42</v>
      </c>
      <c r="E8" s="68"/>
      <c r="F8" s="69"/>
      <c r="G8" s="67" t="s">
        <v>37</v>
      </c>
      <c r="H8" s="68"/>
      <c r="I8" s="69"/>
      <c r="J8" s="78" t="s">
        <v>60</v>
      </c>
      <c r="K8" s="67" t="s">
        <v>38</v>
      </c>
      <c r="L8" s="68"/>
      <c r="M8" s="69"/>
      <c r="N8" s="81" t="s">
        <v>61</v>
      </c>
    </row>
    <row r="9" spans="1:16" ht="22.5" customHeight="1">
      <c r="A9" s="77"/>
      <c r="B9" s="116"/>
      <c r="C9" s="77"/>
      <c r="D9" s="70"/>
      <c r="E9" s="71"/>
      <c r="F9" s="72"/>
      <c r="G9" s="70"/>
      <c r="H9" s="71"/>
      <c r="I9" s="72"/>
      <c r="J9" s="79"/>
      <c r="K9" s="70"/>
      <c r="L9" s="71"/>
      <c r="M9" s="72"/>
      <c r="N9" s="79"/>
    </row>
    <row r="10" spans="1:16" ht="14.25" customHeight="1">
      <c r="A10" s="77"/>
      <c r="B10" s="116"/>
      <c r="C10" s="77"/>
      <c r="D10" s="82" t="s">
        <v>79</v>
      </c>
      <c r="E10" s="83"/>
      <c r="F10" s="84"/>
      <c r="G10" s="85" t="s">
        <v>80</v>
      </c>
      <c r="H10" s="86"/>
      <c r="I10" s="87"/>
      <c r="J10" s="80"/>
      <c r="K10" s="88" t="s">
        <v>81</v>
      </c>
      <c r="L10" s="89"/>
      <c r="M10" s="90"/>
      <c r="N10" s="80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70</v>
      </c>
      <c r="H12" s="55" t="s">
        <v>10</v>
      </c>
      <c r="I12" s="57">
        <v>74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54</v>
      </c>
      <c r="H13" s="55" t="s">
        <v>10</v>
      </c>
      <c r="I13" s="57">
        <v>58</v>
      </c>
      <c r="J13" s="58">
        <f t="shared" ref="J13:J45" si="2">((D13+F13)/2-(G13+I13)/2)/((G13+I13)/2)*100</f>
        <v>0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45</v>
      </c>
      <c r="H14" s="55"/>
      <c r="I14" s="57">
        <v>47</v>
      </c>
      <c r="J14" s="58">
        <f>((D14+F14)/2-(G14+I14)/2)/((G14+I14)/2)*100</f>
        <v>0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60</v>
      </c>
      <c r="E15" s="55" t="s">
        <v>10</v>
      </c>
      <c r="F15" s="54">
        <v>62</v>
      </c>
      <c r="G15" s="56">
        <v>54</v>
      </c>
      <c r="H15" s="55" t="s">
        <v>10</v>
      </c>
      <c r="I15" s="57">
        <v>56</v>
      </c>
      <c r="J15" s="58">
        <f t="shared" si="2"/>
        <v>10.909090909090908</v>
      </c>
      <c r="K15" s="54">
        <v>40</v>
      </c>
      <c r="L15" s="55" t="s">
        <v>10</v>
      </c>
      <c r="M15" s="54">
        <v>41</v>
      </c>
      <c r="N15" s="58">
        <f t="shared" si="3"/>
        <v>50.617283950617285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52</v>
      </c>
      <c r="E16" s="55" t="s">
        <v>10</v>
      </c>
      <c r="F16" s="54">
        <v>53</v>
      </c>
      <c r="G16" s="56">
        <v>48</v>
      </c>
      <c r="H16" s="55"/>
      <c r="I16" s="57">
        <v>50</v>
      </c>
      <c r="J16" s="58">
        <f t="shared" si="2"/>
        <v>7.1428571428571423</v>
      </c>
      <c r="K16" s="54">
        <v>33</v>
      </c>
      <c r="L16" s="55">
        <v>31</v>
      </c>
      <c r="M16" s="54">
        <v>34</v>
      </c>
      <c r="N16" s="58">
        <f t="shared" si="3"/>
        <v>56.71641791044776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70</v>
      </c>
      <c r="E19" s="55" t="s">
        <v>10</v>
      </c>
      <c r="F19" s="54">
        <v>72</v>
      </c>
      <c r="G19" s="56">
        <v>64</v>
      </c>
      <c r="H19" s="55" t="s">
        <v>10</v>
      </c>
      <c r="I19" s="57">
        <v>68</v>
      </c>
      <c r="J19" s="58">
        <f t="shared" si="2"/>
        <v>7.5757575757575761</v>
      </c>
      <c r="K19" s="54">
        <v>75</v>
      </c>
      <c r="L19" s="55" t="s">
        <v>10</v>
      </c>
      <c r="M19" s="54">
        <v>80</v>
      </c>
      <c r="N19" s="58">
        <f t="shared" si="3"/>
        <v>-8.3870967741935498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160</v>
      </c>
      <c r="E20" s="55"/>
      <c r="F20" s="54">
        <v>162</v>
      </c>
      <c r="G20" s="56">
        <v>168</v>
      </c>
      <c r="H20" s="55" t="s">
        <v>10</v>
      </c>
      <c r="I20" s="57">
        <v>169</v>
      </c>
      <c r="J20" s="58">
        <f t="shared" si="2"/>
        <v>-4.4510385756676563</v>
      </c>
      <c r="K20" s="54">
        <v>144</v>
      </c>
      <c r="L20" s="55" t="s">
        <v>10</v>
      </c>
      <c r="M20" s="54">
        <v>146</v>
      </c>
      <c r="N20" s="58">
        <f t="shared" si="3"/>
        <v>11.03448275862069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116</v>
      </c>
      <c r="E21" s="55" t="s">
        <v>10</v>
      </c>
      <c r="F21" s="54">
        <v>122</v>
      </c>
      <c r="G21" s="56">
        <v>127</v>
      </c>
      <c r="H21" s="55" t="s">
        <v>10</v>
      </c>
      <c r="I21" s="57">
        <v>138</v>
      </c>
      <c r="J21" s="58">
        <f t="shared" si="2"/>
        <v>-10.188679245283019</v>
      </c>
      <c r="K21" s="54">
        <v>130</v>
      </c>
      <c r="L21" s="55" t="s">
        <v>10</v>
      </c>
      <c r="M21" s="54">
        <v>135</v>
      </c>
      <c r="N21" s="58">
        <f t="shared" si="3"/>
        <v>-10.188679245283019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890</v>
      </c>
      <c r="E22" s="55" t="s">
        <v>10</v>
      </c>
      <c r="F22" s="54">
        <v>900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-3.2432432432432434</v>
      </c>
      <c r="K22" s="54">
        <v>580</v>
      </c>
      <c r="L22" s="55" t="s">
        <v>10</v>
      </c>
      <c r="M22" s="54">
        <v>600</v>
      </c>
      <c r="N22" s="58">
        <f t="shared" si="3"/>
        <v>51.694915254237287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46</v>
      </c>
      <c r="E23" s="55" t="s">
        <v>10</v>
      </c>
      <c r="F23" s="54">
        <v>48</v>
      </c>
      <c r="G23" s="56">
        <v>32</v>
      </c>
      <c r="H23" s="55" t="s">
        <v>10</v>
      </c>
      <c r="I23" s="57">
        <v>34</v>
      </c>
      <c r="J23" s="58">
        <f t="shared" si="2"/>
        <v>42.424242424242422</v>
      </c>
      <c r="K23" s="54">
        <v>0</v>
      </c>
      <c r="L23" s="55" t="s">
        <v>10</v>
      </c>
      <c r="M23" s="54">
        <v>0</v>
      </c>
      <c r="N23" s="58" t="e">
        <f t="shared" si="3"/>
        <v>#DIV/0!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46</v>
      </c>
      <c r="E24" s="55"/>
      <c r="F24" s="54">
        <v>48</v>
      </c>
      <c r="G24" s="56">
        <v>32</v>
      </c>
      <c r="H24" s="55" t="s">
        <v>10</v>
      </c>
      <c r="I24" s="57">
        <v>35</v>
      </c>
      <c r="J24" s="58">
        <f t="shared" si="2"/>
        <v>40.298507462686565</v>
      </c>
      <c r="K24" s="54">
        <v>52</v>
      </c>
      <c r="L24" s="55">
        <v>70</v>
      </c>
      <c r="M24" s="54">
        <v>56</v>
      </c>
      <c r="N24" s="58">
        <f t="shared" si="3"/>
        <v>-12.962962962962962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50</v>
      </c>
      <c r="L25" s="55" t="s">
        <v>10</v>
      </c>
      <c r="M25" s="54">
        <v>60</v>
      </c>
      <c r="N25" s="58">
        <f t="shared" si="3"/>
        <v>18.181818181818183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105</v>
      </c>
      <c r="E26" s="55" t="s">
        <v>10</v>
      </c>
      <c r="F26" s="54">
        <v>110</v>
      </c>
      <c r="G26" s="56">
        <v>112</v>
      </c>
      <c r="H26" s="55"/>
      <c r="I26" s="57">
        <v>115</v>
      </c>
      <c r="J26" s="58">
        <f t="shared" si="2"/>
        <v>-5.286343612334802</v>
      </c>
      <c r="K26" s="54">
        <v>110</v>
      </c>
      <c r="L26" s="55" t="s">
        <v>10</v>
      </c>
      <c r="M26" s="54">
        <v>115</v>
      </c>
      <c r="N26" s="58">
        <f t="shared" si="3"/>
        <v>-4.4444444444444446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150</v>
      </c>
      <c r="E27" s="55" t="s">
        <v>10</v>
      </c>
      <c r="F27" s="54">
        <v>160</v>
      </c>
      <c r="G27" s="56">
        <v>145</v>
      </c>
      <c r="H27" s="55" t="s">
        <v>10</v>
      </c>
      <c r="I27" s="57">
        <v>150</v>
      </c>
      <c r="J27" s="58">
        <f t="shared" si="2"/>
        <v>5.0847457627118651</v>
      </c>
      <c r="K27" s="54">
        <v>135</v>
      </c>
      <c r="L27" s="55" t="s">
        <v>10</v>
      </c>
      <c r="M27" s="54">
        <v>140</v>
      </c>
      <c r="N27" s="58">
        <f t="shared" si="3"/>
        <v>12.727272727272727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15</v>
      </c>
      <c r="L28" s="55" t="s">
        <v>10</v>
      </c>
      <c r="M28" s="54">
        <v>17</v>
      </c>
      <c r="N28" s="58">
        <f t="shared" si="3"/>
        <v>56.25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45</v>
      </c>
      <c r="E29" s="55" t="s">
        <v>10</v>
      </c>
      <c r="F29" s="54">
        <v>55</v>
      </c>
      <c r="G29" s="56">
        <v>60</v>
      </c>
      <c r="H29" s="55"/>
      <c r="I29" s="57">
        <v>65</v>
      </c>
      <c r="J29" s="58">
        <f t="shared" si="2"/>
        <v>-20</v>
      </c>
      <c r="K29" s="54">
        <v>40</v>
      </c>
      <c r="L29" s="55">
        <v>40</v>
      </c>
      <c r="M29" s="54">
        <v>50</v>
      </c>
      <c r="N29" s="58">
        <f t="shared" si="3"/>
        <v>11.111111111111111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16</v>
      </c>
      <c r="E30" s="55">
        <v>35</v>
      </c>
      <c r="F30" s="54">
        <v>20</v>
      </c>
      <c r="G30" s="56">
        <v>20</v>
      </c>
      <c r="H30" s="55"/>
      <c r="I30" s="57">
        <v>24</v>
      </c>
      <c r="J30" s="58">
        <f t="shared" si="2"/>
        <v>-18.181818181818183</v>
      </c>
      <c r="K30" s="54">
        <v>15</v>
      </c>
      <c r="L30" s="55" t="s">
        <v>10</v>
      </c>
      <c r="M30" s="54">
        <v>20</v>
      </c>
      <c r="N30" s="58">
        <f t="shared" si="3"/>
        <v>2.8571428571428572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30</v>
      </c>
      <c r="L31" s="55" t="s">
        <v>10</v>
      </c>
      <c r="M31" s="54">
        <v>35</v>
      </c>
      <c r="N31" s="58">
        <f t="shared" si="3"/>
        <v>20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45</v>
      </c>
      <c r="E32" s="55" t="s">
        <v>10</v>
      </c>
      <c r="F32" s="54">
        <v>50</v>
      </c>
      <c r="G32" s="56">
        <v>45</v>
      </c>
      <c r="H32" s="61" t="s">
        <v>10</v>
      </c>
      <c r="I32" s="57">
        <v>50</v>
      </c>
      <c r="J32" s="58">
        <f t="shared" si="2"/>
        <v>0</v>
      </c>
      <c r="K32" s="54">
        <v>30</v>
      </c>
      <c r="L32" s="55" t="s">
        <v>10</v>
      </c>
      <c r="M32" s="54">
        <v>35</v>
      </c>
      <c r="N32" s="58">
        <f t="shared" si="3"/>
        <v>46.153846153846153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40</v>
      </c>
      <c r="E33" s="55" t="s">
        <v>10</v>
      </c>
      <c r="F33" s="54">
        <v>50</v>
      </c>
      <c r="G33" s="56">
        <v>50</v>
      </c>
      <c r="H33" s="55" t="s">
        <v>10</v>
      </c>
      <c r="I33" s="57">
        <v>55</v>
      </c>
      <c r="J33" s="58">
        <f t="shared" si="2"/>
        <v>-14.285714285714285</v>
      </c>
      <c r="K33" s="54">
        <v>85</v>
      </c>
      <c r="L33" s="55" t="s">
        <v>10</v>
      </c>
      <c r="M33" s="54">
        <v>90</v>
      </c>
      <c r="N33" s="58">
        <f t="shared" si="3"/>
        <v>-48.571428571428569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0</v>
      </c>
      <c r="E36" s="55" t="s">
        <v>10</v>
      </c>
      <c r="F36" s="54">
        <v>0</v>
      </c>
      <c r="G36" s="56">
        <v>450</v>
      </c>
      <c r="H36" s="55" t="s">
        <v>10</v>
      </c>
      <c r="I36" s="57">
        <v>1000</v>
      </c>
      <c r="J36" s="58">
        <f>((D36+F36)/2-(G36+I36)/2)/((G36+I36)/2)*100</f>
        <v>-100</v>
      </c>
      <c r="K36" s="54">
        <v>0</v>
      </c>
      <c r="L36" s="55" t="s">
        <v>10</v>
      </c>
      <c r="M36" s="54">
        <v>0</v>
      </c>
      <c r="N36" s="58" t="e">
        <f t="shared" si="3"/>
        <v>#DIV/0!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600</v>
      </c>
      <c r="L38" s="55" t="s">
        <v>10</v>
      </c>
      <c r="M38" s="54">
        <v>620</v>
      </c>
      <c r="N38" s="58">
        <f t="shared" ref="N38:N39" si="5">((D38+F38)/2-(K38+M38)/2)/((K38+M38)/2)*100</f>
        <v>18.852459016393443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480</v>
      </c>
      <c r="E39" s="55" t="s">
        <v>10</v>
      </c>
      <c r="F39" s="54">
        <v>490</v>
      </c>
      <c r="G39" s="56">
        <v>440</v>
      </c>
      <c r="H39" s="55"/>
      <c r="I39" s="57">
        <v>450</v>
      </c>
      <c r="J39" s="58">
        <f t="shared" si="2"/>
        <v>8.9887640449438209</v>
      </c>
      <c r="K39" s="54">
        <v>390</v>
      </c>
      <c r="L39" s="55" t="s">
        <v>10</v>
      </c>
      <c r="M39" s="54">
        <v>400</v>
      </c>
      <c r="N39" s="58">
        <f t="shared" si="5"/>
        <v>22.784810126582279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310</v>
      </c>
      <c r="E40" s="55" t="s">
        <v>10</v>
      </c>
      <c r="F40" s="54">
        <v>320</v>
      </c>
      <c r="G40" s="56">
        <v>270</v>
      </c>
      <c r="H40" s="55" t="s">
        <v>10</v>
      </c>
      <c r="I40" s="57">
        <v>280</v>
      </c>
      <c r="J40" s="58">
        <f t="shared" si="2"/>
        <v>14.545454545454545</v>
      </c>
      <c r="K40" s="54">
        <v>310</v>
      </c>
      <c r="L40" s="55" t="s">
        <v>10</v>
      </c>
      <c r="M40" s="54">
        <v>315</v>
      </c>
      <c r="N40" s="58">
        <f t="shared" si="3"/>
        <v>0.8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175</v>
      </c>
      <c r="E41" s="55" t="s">
        <v>10</v>
      </c>
      <c r="F41" s="54">
        <v>180</v>
      </c>
      <c r="G41" s="56">
        <v>165</v>
      </c>
      <c r="H41" s="55">
        <v>135</v>
      </c>
      <c r="I41" s="57">
        <v>170</v>
      </c>
      <c r="J41" s="58">
        <f t="shared" si="2"/>
        <v>5.9701492537313428</v>
      </c>
      <c r="K41" s="54">
        <v>165</v>
      </c>
      <c r="L41" s="55">
        <v>120</v>
      </c>
      <c r="M41" s="54">
        <v>170</v>
      </c>
      <c r="N41" s="58">
        <f t="shared" si="3"/>
        <v>5.9701492537313428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58</v>
      </c>
      <c r="E42" s="55" t="s">
        <v>10</v>
      </c>
      <c r="F42" s="54">
        <v>60</v>
      </c>
      <c r="G42" s="56">
        <v>55</v>
      </c>
      <c r="H42" s="55" t="s">
        <v>10</v>
      </c>
      <c r="I42" s="57">
        <v>54</v>
      </c>
      <c r="J42" s="58">
        <f t="shared" si="2"/>
        <v>8.2568807339449553</v>
      </c>
      <c r="K42" s="54">
        <v>52</v>
      </c>
      <c r="L42" s="55">
        <v>46</v>
      </c>
      <c r="M42" s="54">
        <v>54</v>
      </c>
      <c r="N42" s="58">
        <f t="shared" si="3"/>
        <v>11.320754716981133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47</v>
      </c>
      <c r="G43" s="56">
        <v>49</v>
      </c>
      <c r="H43" s="55"/>
      <c r="I43" s="57">
        <v>47</v>
      </c>
      <c r="J43" s="58">
        <f t="shared" si="2"/>
        <v>-1.0416666666666665</v>
      </c>
      <c r="K43" s="54">
        <v>36</v>
      </c>
      <c r="L43" s="55">
        <v>29</v>
      </c>
      <c r="M43" s="54">
        <v>38</v>
      </c>
      <c r="N43" s="58">
        <f t="shared" si="3"/>
        <v>28.378378378378379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98</v>
      </c>
      <c r="E44" s="55">
        <v>67</v>
      </c>
      <c r="F44" s="54">
        <v>100</v>
      </c>
      <c r="G44" s="56">
        <v>87</v>
      </c>
      <c r="H44" s="55" t="s">
        <v>10</v>
      </c>
      <c r="I44" s="57">
        <v>89</v>
      </c>
      <c r="J44" s="58">
        <f t="shared" si="2"/>
        <v>12.5</v>
      </c>
      <c r="K44" s="54">
        <v>80</v>
      </c>
      <c r="L44" s="55" t="s">
        <v>10</v>
      </c>
      <c r="M44" s="54">
        <v>82</v>
      </c>
      <c r="N44" s="58">
        <f t="shared" si="3"/>
        <v>22.222222222222221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41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19</v>
      </c>
      <c r="B52" s="95"/>
      <c r="C52" s="95"/>
      <c r="D52" s="95"/>
      <c r="E52" s="95"/>
      <c r="F52" s="95"/>
      <c r="G52" s="96" t="s">
        <v>20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21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22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68</v>
      </c>
      <c r="D54" s="119"/>
      <c r="E54" s="119"/>
      <c r="F54" s="120"/>
      <c r="G54" s="110" t="s">
        <v>75</v>
      </c>
      <c r="H54" s="111"/>
      <c r="I54" s="111"/>
      <c r="J54" s="112"/>
      <c r="K54" s="118" t="s">
        <v>67</v>
      </c>
      <c r="L54" s="121"/>
      <c r="M54" s="121"/>
      <c r="N54" s="122"/>
    </row>
    <row r="55" spans="1:14" ht="30.75" customHeight="1">
      <c r="A55" s="108" t="s">
        <v>77</v>
      </c>
      <c r="B55" s="109"/>
      <c r="C55" s="91"/>
      <c r="D55" s="92"/>
      <c r="E55" s="92"/>
      <c r="F55" s="93"/>
      <c r="G55" s="110" t="s">
        <v>76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73</v>
      </c>
      <c r="B56" s="109"/>
      <c r="C56" s="91"/>
      <c r="D56" s="92"/>
      <c r="E56" s="92"/>
      <c r="F56" s="93"/>
      <c r="G56" s="110" t="s">
        <v>74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84</v>
      </c>
      <c r="B57" s="109"/>
      <c r="C57" s="91"/>
      <c r="D57" s="92"/>
      <c r="E57" s="92"/>
      <c r="F57" s="93"/>
      <c r="G57" s="110" t="s">
        <v>83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/>
      <c r="B58" s="109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/>
      <c r="B59" s="109"/>
      <c r="C59" s="91"/>
      <c r="D59" s="92"/>
      <c r="E59" s="92"/>
      <c r="F59" s="93"/>
      <c r="G59" s="110"/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/>
      <c r="B60" s="126"/>
      <c r="C60" s="91"/>
      <c r="D60" s="92"/>
      <c r="E60" s="92"/>
      <c r="F60" s="93"/>
      <c r="G60" s="110"/>
      <c r="H60" s="111"/>
      <c r="I60" s="111"/>
      <c r="J60" s="112"/>
      <c r="K60" s="91"/>
      <c r="L60" s="92"/>
      <c r="M60" s="92"/>
      <c r="N60" s="93"/>
    </row>
    <row r="61" spans="1:14" ht="30.75" customHeight="1">
      <c r="A61" s="108"/>
      <c r="B61" s="109"/>
      <c r="C61" s="91"/>
      <c r="D61" s="92"/>
      <c r="E61" s="92"/>
      <c r="F61" s="93"/>
      <c r="G61" s="123"/>
      <c r="H61" s="124"/>
      <c r="I61" s="124"/>
      <c r="J61" s="125"/>
      <c r="K61" s="91"/>
      <c r="L61" s="92"/>
      <c r="M61" s="92"/>
      <c r="N61" s="9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65" t="s">
        <v>40</v>
      </c>
      <c r="B64" s="65"/>
      <c r="C64" s="65"/>
      <c r="D64" s="65"/>
      <c r="E64" s="65"/>
      <c r="F64" s="65"/>
      <c r="G64" s="66" t="s">
        <v>48</v>
      </c>
      <c r="H64" s="66"/>
      <c r="I64" s="66"/>
      <c r="J64" s="6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62" t="s">
        <v>69</v>
      </c>
      <c r="K67" s="63"/>
      <c r="L67" s="63"/>
      <c r="M67" s="63"/>
      <c r="N67" s="63"/>
    </row>
    <row r="68" spans="1:14">
      <c r="J68" s="64" t="s">
        <v>70</v>
      </c>
      <c r="K68" s="64"/>
      <c r="L68" s="64"/>
      <c r="M68" s="64"/>
      <c r="N68" s="64"/>
    </row>
    <row r="69" spans="1:14">
      <c r="J69" s="62" t="s">
        <v>57</v>
      </c>
      <c r="K69" s="62"/>
      <c r="L69" s="62"/>
      <c r="M69" s="62"/>
      <c r="N69" s="62"/>
    </row>
    <row r="70" spans="1:14">
      <c r="K70" s="53" t="s">
        <v>58</v>
      </c>
      <c r="L70" s="53"/>
      <c r="M70" s="53"/>
      <c r="N70" s="53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2022-10-20T06:11:14Z</cp:lastPrinted>
  <dcterms:created xsi:type="dcterms:W3CDTF">2020-07-12T06:32:53Z</dcterms:created>
  <dcterms:modified xsi:type="dcterms:W3CDTF">2022-10-20T06:27:07Z</dcterms:modified>
</cp:coreProperties>
</file>