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6.4.23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<sst xmlns="http://schemas.openxmlformats.org/spreadsheetml/2006/main" count="203" uniqueCount="87">
  <si>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</si>
  <si>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</si>
  <si>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</si>
  <si>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</si>
  <si>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</si>
  <si>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</si>
  <si>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</si>
  <si>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</si>
  <si>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</si>
  <si>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</si>
  <si>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</si>
  <si>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</si>
  <si>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</si>
  <si>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</si>
  <si>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</si>
  <si>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</si>
  <si>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</si>
  <si>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</si>
  <si>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</si>
  <si>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</si>
  <si>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</si>
  <si>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</si>
  <si>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</si>
  <si>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</si>
  <si>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</si>
  <si>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</si>
  <si>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</si>
  <si>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</si>
  <si>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</si>
  <si>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</si>
  <si>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</si>
  <si>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</si>
  <si>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</si>
  <si>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</si>
  <si>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</si>
  <si>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</si>
  <si>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</si>
  <si>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</si>
  <si>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</si>
  <si>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</si>
  <si>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</si>
  <si>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</si>
  <si>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</si>
  <si>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</si>
  <si>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</si>
  <si>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</si>
  <si>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</si>
  <si>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</si>
  <si>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</si>
  <si>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</si>
  <si>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</si>
  <si>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</si>
  <si>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</si>
  <si>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</si>
  <si>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</si>
  <si>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</si>
  <si>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</si>
  <si>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</si>
  <si>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</si>
  <si>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</si>
  <si>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</si>
  <si>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</si>
  <si>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</si>
  <si>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</si>
  <si>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</si>
  <si>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</si>
  <si>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</si>
  <si>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</si>
  <si>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</si>
  <si>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</si>
  <si>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</si>
  <si>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</si>
  <si>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১. পিয়াজ(দেশী,আমদানীকৃত),আদা (আমদানীকৃত)</t>
  </si>
  <si>
    <t>৩.মোরগ-মুরগি (দেশী) জ্যান্ত</t>
  </si>
  <si>
    <t>১. ছোলা, মুগ ডাল</t>
  </si>
  <si>
    <t>৪.চিনি (খোলা)</t>
  </si>
  <si>
    <t>৩.রসুন (আমদানী)</t>
  </si>
  <si>
    <t>২. কাঁচাপেপে, আলু,</t>
  </si>
  <si>
    <t>তারিখঃ ২৬/০৪/২০২৩ খ্রিঃ।</t>
  </si>
  <si>
    <t>২৬/০৪/২০২৩</t>
  </si>
  <si>
    <t>২৬/০৩/২০২৩</t>
  </si>
  <si>
    <t>২৬/০৪/২০২২</t>
  </si>
  <si>
    <t>১২.০২.২০০০.৩০০.১৬.০৪৬.২১-৩৪৬</t>
  </si>
  <si>
    <t>৪.  বেগুন, পটল,কাঁচামরিচ</t>
  </si>
  <si>
    <t>৫. ইলিশ মাছ (ছোট)</t>
  </si>
  <si>
    <t>৬.,মোরগ-মুরগি (কক/সোনালী,ব্রয়লার) জ্যান্ত</t>
  </si>
  <si>
    <t>৭.ডিম ফার্ম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</si>
</sst>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 x14ac:dyDescent="0.25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 x14ac:dyDescent="0.25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 x14ac:dyDescent="0.25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 x14ac:dyDescent="0.25">
      <c r="A6" s="76" t="s">
        <v>82</v>
      </c>
      <c r="B6" s="77"/>
      <c r="C6" s="77"/>
      <c r="D6" s="77"/>
      <c r="E6" s="77"/>
      <c r="F6" s="77"/>
      <c r="G6" s="42"/>
      <c r="H6" s="43"/>
      <c r="I6" s="44"/>
      <c r="J6" s="74" t="s">
        <v>78</v>
      </c>
      <c r="K6" s="74"/>
      <c r="L6" s="74"/>
      <c r="M6" s="74"/>
      <c r="N6" s="74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 x14ac:dyDescent="0.25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 x14ac:dyDescent="0.25">
      <c r="A10" s="78"/>
      <c r="B10" s="78"/>
      <c r="C10" s="78"/>
      <c r="D10" s="82" t="s">
        <v>79</v>
      </c>
      <c r="E10" s="83"/>
      <c r="F10" s="84"/>
      <c r="G10" s="85" t="s">
        <v>80</v>
      </c>
      <c r="H10" s="86"/>
      <c r="I10" s="87"/>
      <c r="J10" s="81"/>
      <c r="K10" s="88" t="s">
        <v>81</v>
      </c>
      <c r="L10" s="89"/>
      <c r="M10" s="90"/>
      <c r="N10" s="81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68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25.773195876288657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34</v>
      </c>
      <c r="L16" s="54">
        <v>31</v>
      </c>
      <c r="M16" s="53">
        <v>35</v>
      </c>
      <c r="N16" s="57">
        <f t="shared" si="3"/>
        <v>65.217391304347828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130</v>
      </c>
      <c r="L17" s="54" t="s">
        <v>10</v>
      </c>
      <c r="M17" s="53">
        <v>135</v>
      </c>
      <c r="N17" s="57">
        <f t="shared" si="3"/>
        <v>2.2641509433962264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88</v>
      </c>
      <c r="J19" s="57">
        <f t="shared" si="2"/>
        <v>-1.7857142857142856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185</v>
      </c>
      <c r="L20" s="54" t="s">
        <v>10</v>
      </c>
      <c r="M20" s="53">
        <v>190</v>
      </c>
      <c r="N20" s="57">
        <f t="shared" si="3"/>
        <v>-11.200000000000001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155</v>
      </c>
      <c r="L21" s="54" t="s">
        <v>10</v>
      </c>
      <c r="M21" s="53">
        <v>156</v>
      </c>
      <c r="N21" s="57">
        <f t="shared" si="3"/>
        <v>-18.006430868167204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32</v>
      </c>
      <c r="H23" s="54" t="s">
        <v>10</v>
      </c>
      <c r="I23" s="56">
        <v>35</v>
      </c>
      <c r="J23" s="57">
        <f t="shared" si="2"/>
        <v>40.298507462686565</v>
      </c>
      <c r="K23" s="53">
        <v>20</v>
      </c>
      <c r="L23" s="54" t="s">
        <v>10</v>
      </c>
      <c r="M23" s="53">
        <v>23</v>
      </c>
      <c r="N23" s="57">
        <f t="shared" si="3"/>
        <v>118.6046511627907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35</v>
      </c>
      <c r="H24" s="54" t="s">
        <v>10</v>
      </c>
      <c r="I24" s="56">
        <v>38</v>
      </c>
      <c r="J24" s="57">
        <f t="shared" si="2"/>
        <v>39.726027397260275</v>
      </c>
      <c r="K24" s="53">
        <v>27</v>
      </c>
      <c r="L24" s="54">
        <v>70</v>
      </c>
      <c r="M24" s="53">
        <v>30</v>
      </c>
      <c r="N24" s="57">
        <f t="shared" si="3"/>
        <v>78.94736842105263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75</v>
      </c>
      <c r="H25" s="54" t="s">
        <v>10</v>
      </c>
      <c r="I25" s="56">
        <v>90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130</v>
      </c>
      <c r="H26" s="54"/>
      <c r="I26" s="56">
        <v>145</v>
      </c>
      <c r="J26" s="57">
        <f t="shared" si="2"/>
        <v>-10.909090909090908</v>
      </c>
      <c r="K26" s="53">
        <v>102</v>
      </c>
      <c r="L26" s="54" t="s">
        <v>10</v>
      </c>
      <c r="M26" s="53">
        <v>115</v>
      </c>
      <c r="N26" s="57">
        <f t="shared" si="3"/>
        <v>12.903225806451612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170</v>
      </c>
      <c r="G27" s="55">
        <v>140</v>
      </c>
      <c r="H27" s="54" t="s">
        <v>10</v>
      </c>
      <c r="I27" s="56">
        <v>150</v>
      </c>
      <c r="J27" s="57">
        <f t="shared" si="2"/>
        <v>13.793103448275861</v>
      </c>
      <c r="K27" s="53">
        <v>70</v>
      </c>
      <c r="L27" s="54" t="s">
        <v>10</v>
      </c>
      <c r="M27" s="53">
        <v>75</v>
      </c>
      <c r="N27" s="57">
        <f t="shared" si="3"/>
        <v>127.58620689655173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30</v>
      </c>
      <c r="E28" s="54" t="s">
        <v>10</v>
      </c>
      <c r="F28" s="53">
        <v>32</v>
      </c>
      <c r="G28" s="55">
        <v>17</v>
      </c>
      <c r="H28" s="54">
        <f>-P19</f>
        <v>0</v>
      </c>
      <c r="I28" s="56">
        <v>18</v>
      </c>
      <c r="J28" s="57">
        <f t="shared" si="2"/>
        <v>77.142857142857153</v>
      </c>
      <c r="K28" s="53">
        <v>15</v>
      </c>
      <c r="L28" s="54" t="s">
        <v>10</v>
      </c>
      <c r="M28" s="53">
        <v>17</v>
      </c>
      <c r="N28" s="57">
        <f t="shared" si="3"/>
        <v>93.75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55</v>
      </c>
      <c r="H29" s="54"/>
      <c r="I29" s="56">
        <v>60</v>
      </c>
      <c r="J29" s="57">
        <f t="shared" si="2"/>
        <v>-17.391304347826086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28</v>
      </c>
      <c r="H30" s="54"/>
      <c r="I30" s="56">
        <v>35</v>
      </c>
      <c r="J30" s="57">
        <f t="shared" si="2"/>
        <v>19.047619047619047</v>
      </c>
      <c r="K30" s="53">
        <v>30</v>
      </c>
      <c r="L30" s="54" t="s">
        <v>10</v>
      </c>
      <c r="M30" s="53">
        <v>40</v>
      </c>
      <c r="N30" s="57">
        <f t="shared" si="3"/>
        <v>7.1428571428571423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55</v>
      </c>
      <c r="E32" s="54" t="s">
        <v>10</v>
      </c>
      <c r="F32" s="53">
        <v>60</v>
      </c>
      <c r="G32" s="55">
        <v>60</v>
      </c>
      <c r="H32" s="62" t="s">
        <v>10</v>
      </c>
      <c r="I32" s="56">
        <v>70</v>
      </c>
      <c r="J32" s="57">
        <f t="shared" si="2"/>
        <v>-11.538461538461538</v>
      </c>
      <c r="K32" s="53">
        <v>50</v>
      </c>
      <c r="L32" s="54"/>
      <c r="M32" s="53">
        <v>55</v>
      </c>
      <c r="N32" s="57">
        <f t="shared" si="3"/>
        <v>9.5238095238095237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60</v>
      </c>
      <c r="H33" s="54" t="s">
        <v>10</v>
      </c>
      <c r="I33" s="56">
        <v>65</v>
      </c>
      <c r="J33" s="57">
        <f t="shared" si="2"/>
        <v>-24</v>
      </c>
      <c r="K33" s="53">
        <v>40</v>
      </c>
      <c r="L33" s="54" t="s">
        <v>10</v>
      </c>
      <c r="M33" s="53">
        <v>45</v>
      </c>
      <c r="N33" s="57">
        <f t="shared" si="3"/>
        <v>11.76470588235294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550</v>
      </c>
      <c r="H39" s="54"/>
      <c r="I39" s="56">
        <v>570</v>
      </c>
      <c r="J39" s="57">
        <f t="shared" si="2"/>
        <v>2.6785714285714284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370</v>
      </c>
      <c r="H40" s="54" t="s">
        <v>10</v>
      </c>
      <c r="I40" s="56">
        <v>380</v>
      </c>
      <c r="J40" s="57">
        <f t="shared" si="2"/>
        <v>-10.666666666666668</v>
      </c>
      <c r="K40" s="53">
        <v>270</v>
      </c>
      <c r="L40" s="54" t="s">
        <v>10</v>
      </c>
      <c r="M40" s="53">
        <v>290</v>
      </c>
      <c r="N40" s="57">
        <f t="shared" si="3"/>
        <v>19.642857142857142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245</v>
      </c>
      <c r="E41" s="54" t="s">
        <v>10</v>
      </c>
      <c r="F41" s="53">
        <v>250</v>
      </c>
      <c r="G41" s="55">
        <v>255</v>
      </c>
      <c r="H41" s="54">
        <v>135</v>
      </c>
      <c r="I41" s="56">
        <v>260</v>
      </c>
      <c r="J41" s="57">
        <f t="shared" si="2"/>
        <v>-3.8834951456310676</v>
      </c>
      <c r="K41" s="53">
        <v>165</v>
      </c>
      <c r="L41" s="54">
        <v>120</v>
      </c>
      <c r="M41" s="53">
        <v>170</v>
      </c>
      <c r="N41" s="57">
        <f t="shared" si="3"/>
        <v>47.761194029850742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46</v>
      </c>
      <c r="H43" s="54"/>
      <c r="I43" s="56">
        <v>48</v>
      </c>
      <c r="J43" s="57">
        <f t="shared" si="2"/>
        <v>-8.5106382978723403</v>
      </c>
      <c r="K43" s="53">
        <v>34</v>
      </c>
      <c r="L43" s="54">
        <v>29</v>
      </c>
      <c r="M43" s="53">
        <v>35</v>
      </c>
      <c r="N43" s="57">
        <f t="shared" si="3"/>
        <v>24.637681159420293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118</v>
      </c>
      <c r="E44" s="54">
        <v>67</v>
      </c>
      <c r="F44" s="53">
        <v>120</v>
      </c>
      <c r="G44" s="55">
        <v>110</v>
      </c>
      <c r="H44" s="54"/>
      <c r="I44" s="56">
        <v>115</v>
      </c>
      <c r="J44" s="57">
        <f t="shared" si="2"/>
        <v>5.7777777777777777</v>
      </c>
      <c r="K44" s="53">
        <v>80</v>
      </c>
      <c r="L44" s="54" t="s">
        <v>10</v>
      </c>
      <c r="M44" s="53">
        <v>82</v>
      </c>
      <c r="N44" s="57">
        <f t="shared" si="3"/>
        <v>46.913580246913575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650</v>
      </c>
      <c r="L46" s="54" t="s">
        <v>10</v>
      </c>
      <c r="M46" s="53">
        <v>800</v>
      </c>
      <c r="N46" s="57">
        <f t="shared" ref="N46" si="7">((D46+F46)/2-(K46+M46)/2)/((K46+M46)/2)*100</f>
        <v>8.2758620689655178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 x14ac:dyDescent="0.25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 x14ac:dyDescent="0.25">
      <c r="A54" s="108" t="s">
        <v>74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 x14ac:dyDescent="0.25">
      <c r="A55" s="108" t="s">
        <v>71</v>
      </c>
      <c r="B55" s="113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 x14ac:dyDescent="0.25">
      <c r="A56" s="108" t="s">
        <v>76</v>
      </c>
      <c r="B56" s="113"/>
      <c r="C56" s="91"/>
      <c r="D56" s="92"/>
      <c r="E56" s="92"/>
      <c r="F56" s="93"/>
      <c r="G56" s="110" t="s">
        <v>73</v>
      </c>
      <c r="H56" s="111"/>
      <c r="I56" s="111"/>
      <c r="J56" s="112"/>
      <c r="K56" s="91"/>
      <c r="L56" s="92"/>
      <c r="M56" s="92"/>
      <c r="N56" s="93"/>
    </row>
    <row r="57" spans="1:14" ht="33" customHeight="1" x14ac:dyDescent="0.25">
      <c r="A57" s="108" t="s">
        <v>83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 x14ac:dyDescent="0.25">
      <c r="A58" s="108" t="s">
        <v>84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 x14ac:dyDescent="0.25">
      <c r="A59" s="108" t="s">
        <v>85</v>
      </c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 x14ac:dyDescent="0.25">
      <c r="A60" s="108" t="s">
        <v>86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 x14ac:dyDescent="0.25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63" t="s">
        <v>64</v>
      </c>
      <c r="K67" s="64"/>
      <c r="L67" s="64"/>
      <c r="M67" s="64"/>
      <c r="N67" s="64"/>
    </row>
    <row r="68" spans="1:14" x14ac:dyDescent="0.25">
      <c r="J68" s="65" t="s">
        <v>68</v>
      </c>
      <c r="K68" s="65"/>
      <c r="L68" s="65"/>
      <c r="M68" s="65"/>
      <c r="N68" s="65"/>
    </row>
    <row r="69" spans="1:14" x14ac:dyDescent="0.25">
      <c r="J69" s="63" t="s">
        <v>53</v>
      </c>
      <c r="K69" s="63"/>
      <c r="L69" s="63"/>
      <c r="M69" s="63"/>
      <c r="N69" s="63"/>
    </row>
    <row r="70" spans="1:14" x14ac:dyDescent="0.25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2023-04-26T07:18:07Z</dcterms:modified>
</cp:coreProperties>
</file>