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<sst xmlns="http://schemas.openxmlformats.org/spreadsheetml/2006/main" count="228" uniqueCount="88">
  <si>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</si>
  <si>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</si>
  <si>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</si>
  <si>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</si>
  <si>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</si>
  <si>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</si>
  <si>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</si>
  <si>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</si>
  <si>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</si>
  <si>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</si>
  <si>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</si>
  <si>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</si>
  <si>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</si>
  <si>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</si>
  <si>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</si>
  <si>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</si>
  <si>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</si>
  <si>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</si>
  <si>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</si>
  <si>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</si>
  <si>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</si>
  <si>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</si>
  <si>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</si>
  <si>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</si>
  <si>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</si>
  <si>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</si>
  <si>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</si>
  <si>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</si>
  <si>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</si>
  <si>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</si>
  <si>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</si>
  <si>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</si>
  <si>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</si>
  <si>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</si>
  <si>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</si>
  <si>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</si>
  <si>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</si>
  <si>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</si>
  <si>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</si>
  <si>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</si>
  <si>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</si>
  <si>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</si>
  <si>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</si>
  <si>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</si>
  <si>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</si>
  <si>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</si>
  <si>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</si>
  <si>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</si>
  <si>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</si>
  <si>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</si>
  <si>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</si>
  <si>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</si>
  <si>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</si>
  <si>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</si>
  <si>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</si>
  <si>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</si>
  <si>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</si>
  <si>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</si>
  <si>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</si>
  <si>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</si>
  <si>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</si>
  <si>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</si>
  <si>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</si>
  <si>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</si>
  <si>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</si>
  <si>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</si>
  <si>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</si>
  <si>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</si>
  <si>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</si>
  <si>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</si>
  <si>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</si>
  <si>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</si>
  <si>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</si>
  <si>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</si>
  <si>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</si>
  <si>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৪।মোরগ-মুরগি (কক/সোনালী),মুরগি (ব্রয়লার) জ্যান্ত, ডিম ফার্ম (সাদা/লাল)</t>
  </si>
  <si>
    <t xml:space="preserve">১। চাল সরু (নাজির),চাল (মাঝারী),চাল-(মোটা),মুগ ডাল </t>
  </si>
  <si>
    <t>৩। রুই মাছ</t>
  </si>
  <si>
    <t>১। চাল সরু (মিনিকেট),আটা-(প্যাকেট),আটা (খোলা)</t>
  </si>
  <si>
    <t>2।মশুর ডাল ,ছোলা কলাই,সকল প্রকার ভোজ্য তেল,পিঁয়াজ (আমদানীকৃত),রসুন (দেশী) নতুন,রসুন (আমদানীকৃত)</t>
  </si>
  <si>
    <t>২। কাঁচাপেপে,আলু হল্যান্ড (নতুন)</t>
  </si>
  <si>
    <t>৫।চিনি (খোলা),লবন (প্যাকেটজাত),গুড়ো দুধ</t>
  </si>
  <si>
    <t>স্মারক নং 1২.02.9১০০.7০0.16.02৫.1৬.777</t>
  </si>
  <si>
    <t>তারিখঃ 06/10/202১ খ্রিঃ।</t>
  </si>
  <si>
    <t>06/10/২০২১</t>
  </si>
  <si>
    <t>06/09/২০২1</t>
  </si>
  <si>
    <t>06/10/২০20</t>
  </si>
  <si>
    <t>৩। আদা (দেশী/আমদানীকৃত),কাঁচা মরিচ,বেগুন,কাতল মাছ,ইলিশ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</si>
</sst>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K35" sqref="K3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82</v>
      </c>
      <c r="B6" s="128"/>
      <c r="C6" s="128"/>
      <c r="D6" s="128"/>
      <c r="E6" s="128"/>
      <c r="F6" s="128"/>
      <c r="H6" s="31"/>
      <c r="I6" s="23"/>
      <c r="J6" s="126" t="s">
        <v>83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84</v>
      </c>
      <c r="E10" s="107"/>
      <c r="F10" s="108"/>
      <c r="G10" s="119" t="s">
        <v>85</v>
      </c>
      <c r="H10" s="120"/>
      <c r="I10" s="121"/>
      <c r="J10" s="112"/>
      <c r="K10" s="130" t="s">
        <v>86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64</v>
      </c>
      <c r="H11" s="30" t="s">
        <v>8</v>
      </c>
      <c r="I11" s="34">
        <v>65</v>
      </c>
      <c r="J11" s="26">
        <f t="shared" ref="J11:J12" si="0">((D11+F11)/2-(G11+I11)/2)/((G11+I11)/2)*100</f>
        <v>-0.77519379844961245</v>
      </c>
      <c r="K11" s="22">
        <v>58</v>
      </c>
      <c r="L11" s="30" t="s">
        <v>8</v>
      </c>
      <c r="M11" s="22">
        <v>62</v>
      </c>
      <c r="N11" s="25">
        <f t="shared" ref="N11:N12" si="1">((D11+F11)/2-(K11+M11)/2)/((K11+M11)/2)*100</f>
        <v>6.666666666666667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56</v>
      </c>
      <c r="G12" s="33">
        <v>52</v>
      </c>
      <c r="H12" s="30">
        <v>0</v>
      </c>
      <c r="I12" s="34">
        <v>53</v>
      </c>
      <c r="J12" s="24">
        <f t="shared" si="0"/>
        <v>2.8571428571428572</v>
      </c>
      <c r="K12" s="22">
        <v>56</v>
      </c>
      <c r="L12" s="30" t="s">
        <v>8</v>
      </c>
      <c r="M12" s="22">
        <v>60</v>
      </c>
      <c r="N12" s="24">
        <f t="shared" si="1"/>
        <v>-6.8965517241379306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46</v>
      </c>
      <c r="E13" s="30">
        <v>56</v>
      </c>
      <c r="F13" s="22">
        <v>47</v>
      </c>
      <c r="G13" s="33">
        <v>47</v>
      </c>
      <c r="H13" s="30" t="s">
        <v>8</v>
      </c>
      <c r="I13" s="34">
        <v>48</v>
      </c>
      <c r="J13" s="24">
        <f t="shared" ref="J13:J45" si="2">((D13+F13)/2-(G13+I13)/2)/((G13+I13)/2)*100</f>
        <v>-2.1052631578947367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-10.576923076923077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42</v>
      </c>
      <c r="E14" s="30" t="s">
        <v>8</v>
      </c>
      <c r="F14" s="22">
        <v>44</v>
      </c>
      <c r="G14" s="33">
        <v>43</v>
      </c>
      <c r="H14" s="30" t="s">
        <v>8</v>
      </c>
      <c r="I14" s="34">
        <v>44</v>
      </c>
      <c r="J14" s="24">
        <f t="shared" si="2"/>
        <v>-1.1494252873563218</v>
      </c>
      <c r="K14" s="22">
        <v>42</v>
      </c>
      <c r="L14" s="30" t="s">
        <v>8</v>
      </c>
      <c r="M14" s="22">
        <v>46</v>
      </c>
      <c r="N14" s="24">
        <f t="shared" si="3"/>
        <v>-2.2727272727272729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40</v>
      </c>
      <c r="H15" s="30" t="s">
        <v>8</v>
      </c>
      <c r="I15" s="34">
        <v>41</v>
      </c>
      <c r="J15" s="24">
        <f t="shared" si="2"/>
        <v>-3.7037037037037033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34</v>
      </c>
      <c r="E16" s="30" t="s">
        <v>8</v>
      </c>
      <c r="F16" s="22">
        <v>35</v>
      </c>
      <c r="G16" s="33">
        <v>35</v>
      </c>
      <c r="H16" s="30" t="s">
        <v>8</v>
      </c>
      <c r="I16" s="34">
        <v>36</v>
      </c>
      <c r="J16" s="24">
        <f t="shared" si="2"/>
        <v>-2.8169014084507045</v>
      </c>
      <c r="K16" s="22">
        <v>26</v>
      </c>
      <c r="L16" s="30" t="s">
        <v>8</v>
      </c>
      <c r="M16" s="22">
        <v>28</v>
      </c>
      <c r="N16" s="24">
        <f t="shared" si="3"/>
        <v>27.777777777777779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80</v>
      </c>
      <c r="H17" s="30" t="s">
        <v>8</v>
      </c>
      <c r="I17" s="34">
        <v>120</v>
      </c>
      <c r="J17" s="24">
        <f t="shared" si="2"/>
        <v>10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115</v>
      </c>
      <c r="E18" s="30" t="s">
        <v>8</v>
      </c>
      <c r="F18" s="22">
        <v>125</v>
      </c>
      <c r="G18" s="33">
        <v>100</v>
      </c>
      <c r="H18" s="30" t="s">
        <v>8</v>
      </c>
      <c r="I18" s="34">
        <v>120</v>
      </c>
      <c r="J18" s="24">
        <f t="shared" si="2"/>
        <v>9.0909090909090917</v>
      </c>
      <c r="K18" s="22">
        <v>110</v>
      </c>
      <c r="L18" s="30" t="s">
        <v>8</v>
      </c>
      <c r="M18" s="22">
        <v>125</v>
      </c>
      <c r="N18" s="24">
        <f t="shared" si="3"/>
        <v>2.1276595744680851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66</v>
      </c>
      <c r="E19" s="30" t="s">
        <v>8</v>
      </c>
      <c r="F19" s="22">
        <v>74</v>
      </c>
      <c r="G19" s="33">
        <v>65</v>
      </c>
      <c r="H19" s="30" t="s">
        <v>8</v>
      </c>
      <c r="I19" s="34">
        <v>68</v>
      </c>
      <c r="J19" s="24">
        <f t="shared" si="2"/>
        <v>5.2631578947368416</v>
      </c>
      <c r="K19" s="22">
        <v>68</v>
      </c>
      <c r="L19" s="30" t="s">
        <v>8</v>
      </c>
      <c r="M19" s="22">
        <v>70</v>
      </c>
      <c r="N19" s="24">
        <f t="shared" si="3"/>
        <v>1.4492753623188406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130</v>
      </c>
      <c r="H20" s="30" t="s">
        <v>8</v>
      </c>
      <c r="I20" s="34">
        <v>135</v>
      </c>
      <c r="J20" s="24">
        <f t="shared" si="2"/>
        <v>12.452830188679245</v>
      </c>
      <c r="K20" s="22">
        <v>94</v>
      </c>
      <c r="L20" s="30" t="s">
        <v>8</v>
      </c>
      <c r="M20" s="22">
        <v>96</v>
      </c>
      <c r="N20" s="24">
        <f t="shared" si="3"/>
        <v>56.84210526315789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115</v>
      </c>
      <c r="H21" s="30" t="s">
        <v>8</v>
      </c>
      <c r="I21" s="34">
        <v>118</v>
      </c>
      <c r="J21" s="24">
        <f t="shared" si="2"/>
        <v>11.587982832618025</v>
      </c>
      <c r="K21" s="22">
        <v>86</v>
      </c>
      <c r="L21" s="30" t="s">
        <v>8</v>
      </c>
      <c r="M21" s="22">
        <v>88</v>
      </c>
      <c r="N21" s="24">
        <f t="shared" si="3"/>
        <v>49.425287356321839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700</v>
      </c>
      <c r="J22" s="24">
        <f t="shared" si="2"/>
        <v>2.1739130434782608</v>
      </c>
      <c r="K22" s="22">
        <v>500</v>
      </c>
      <c r="L22" s="30" t="s">
        <v>8</v>
      </c>
      <c r="M22" s="22">
        <v>520</v>
      </c>
      <c r="N22" s="24">
        <f t="shared" si="3"/>
        <v>38.235294117647058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90</v>
      </c>
      <c r="L23" s="30" t="s">
        <v>8</v>
      </c>
      <c r="M23" s="22">
        <v>100</v>
      </c>
      <c r="N23" s="24">
        <f t="shared" si="3"/>
        <v>-100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55</v>
      </c>
      <c r="E24" s="30" t="s">
        <v>8</v>
      </c>
      <c r="F24" s="22">
        <v>60</v>
      </c>
      <c r="G24" s="33">
        <v>38</v>
      </c>
      <c r="H24" s="30">
        <v>68</v>
      </c>
      <c r="I24" s="34">
        <v>40</v>
      </c>
      <c r="J24" s="24">
        <f t="shared" si="2"/>
        <v>47.435897435897431</v>
      </c>
      <c r="K24" s="22">
        <v>75</v>
      </c>
      <c r="L24" s="30" t="s">
        <v>8</v>
      </c>
      <c r="M24" s="22">
        <v>80</v>
      </c>
      <c r="N24" s="24">
        <f t="shared" si="3"/>
        <v>-25.806451612903224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60</v>
      </c>
      <c r="E25" s="30" t="s">
        <v>8</v>
      </c>
      <c r="F25" s="22">
        <v>65</v>
      </c>
      <c r="G25" s="33">
        <v>50</v>
      </c>
      <c r="H25" s="30" t="s">
        <v>8</v>
      </c>
      <c r="I25" s="34">
        <v>60</v>
      </c>
      <c r="J25" s="24">
        <f t="shared" si="2"/>
        <v>13.636363636363635</v>
      </c>
      <c r="K25" s="22">
        <v>90</v>
      </c>
      <c r="L25" s="30" t="s">
        <v>8</v>
      </c>
      <c r="M25" s="22">
        <v>100</v>
      </c>
      <c r="N25" s="24">
        <f t="shared" si="3"/>
        <v>-34.210526315789473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120</v>
      </c>
      <c r="E26" s="30" t="s">
        <v>8</v>
      </c>
      <c r="F26" s="22">
        <v>130</v>
      </c>
      <c r="G26" s="33">
        <v>100</v>
      </c>
      <c r="H26" s="30" t="s">
        <v>8</v>
      </c>
      <c r="I26" s="34">
        <v>110</v>
      </c>
      <c r="J26" s="24">
        <f t="shared" si="2"/>
        <v>19.047619047619047</v>
      </c>
      <c r="K26" s="22">
        <v>75</v>
      </c>
      <c r="L26" s="30" t="s">
        <v>8</v>
      </c>
      <c r="M26" s="22">
        <v>80</v>
      </c>
      <c r="N26" s="24">
        <f t="shared" si="3"/>
        <v>61.29032258064516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130</v>
      </c>
      <c r="E27" s="30" t="s">
        <v>8</v>
      </c>
      <c r="F27" s="22">
        <v>140</v>
      </c>
      <c r="G27" s="33">
        <v>105</v>
      </c>
      <c r="H27" s="30" t="s">
        <v>8</v>
      </c>
      <c r="I27" s="34">
        <v>110</v>
      </c>
      <c r="J27" s="24">
        <f t="shared" si="2"/>
        <v>25.581395348837212</v>
      </c>
      <c r="K27" s="22">
        <v>140</v>
      </c>
      <c r="L27" s="30" t="s">
        <v>8</v>
      </c>
      <c r="M27" s="22">
        <v>280</v>
      </c>
      <c r="N27" s="24">
        <f t="shared" si="3"/>
        <v>-35.714285714285715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38</v>
      </c>
      <c r="L28" s="30" t="s">
        <v>8</v>
      </c>
      <c r="M28" s="22">
        <v>40</v>
      </c>
      <c r="N28" s="24">
        <f t="shared" si="3"/>
        <v>-51.282051282051277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60</v>
      </c>
      <c r="G29" s="33">
        <v>40</v>
      </c>
      <c r="H29" s="30">
        <v>60</v>
      </c>
      <c r="I29" s="34">
        <v>45</v>
      </c>
      <c r="J29" s="24">
        <f t="shared" si="2"/>
        <v>17.647058823529413</v>
      </c>
      <c r="K29" s="22">
        <v>60</v>
      </c>
      <c r="L29" s="30" t="s">
        <v>8</v>
      </c>
      <c r="M29" s="22">
        <v>70</v>
      </c>
      <c r="N29" s="24">
        <f t="shared" si="3"/>
        <v>-23.076923076923077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22</v>
      </c>
      <c r="J31" s="24">
        <f t="shared" si="2"/>
        <v>0</v>
      </c>
      <c r="K31" s="22">
        <v>30</v>
      </c>
      <c r="L31" s="30" t="s">
        <v>8</v>
      </c>
      <c r="M31" s="22">
        <v>35</v>
      </c>
      <c r="N31" s="24">
        <f t="shared" si="3"/>
        <v>-35.384615384615387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55</v>
      </c>
      <c r="L32" s="30" t="s">
        <v>8</v>
      </c>
      <c r="M32" s="22">
        <v>65</v>
      </c>
      <c r="N32" s="24">
        <f t="shared" si="3"/>
        <v>-37.5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130</v>
      </c>
      <c r="E33" s="30" t="s">
        <v>8</v>
      </c>
      <c r="F33" s="22">
        <v>150</v>
      </c>
      <c r="G33" s="33">
        <v>60</v>
      </c>
      <c r="H33" s="30" t="s">
        <v>8</v>
      </c>
      <c r="I33" s="34">
        <v>80</v>
      </c>
      <c r="J33" s="24">
        <f t="shared" si="2"/>
        <v>100</v>
      </c>
      <c r="K33" s="22">
        <v>200</v>
      </c>
      <c r="L33" s="30" t="s">
        <v>8</v>
      </c>
      <c r="M33" s="22">
        <v>250</v>
      </c>
      <c r="N33" s="24">
        <f t="shared" si="3"/>
        <v>-37.777777777777779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300</v>
      </c>
      <c r="G34" s="33">
        <v>240</v>
      </c>
      <c r="H34" s="30" t="s">
        <v>8</v>
      </c>
      <c r="I34" s="34">
        <v>320</v>
      </c>
      <c r="J34" s="24">
        <f t="shared" si="2"/>
        <v>-3.5714285714285712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340</v>
      </c>
      <c r="G35" s="33">
        <v>220</v>
      </c>
      <c r="H35" s="30" t="s">
        <v>8</v>
      </c>
      <c r="I35" s="34">
        <v>320</v>
      </c>
      <c r="J35" s="24">
        <f t="shared" si="2"/>
        <v>3.7037037037037033</v>
      </c>
      <c r="K35" s="22">
        <v>250</v>
      </c>
      <c r="L35" s="30" t="s">
        <v>8</v>
      </c>
      <c r="M35" s="22">
        <v>280</v>
      </c>
      <c r="N35" s="24">
        <f t="shared" si="3"/>
        <v>5.6603773584905666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900</v>
      </c>
      <c r="G36" s="33">
        <v>600</v>
      </c>
      <c r="H36" s="30" t="e">
        <f>-I37:J37</f>
        <v>#VALUE!</v>
      </c>
      <c r="I36" s="34">
        <v>900</v>
      </c>
      <c r="J36" s="24">
        <f t="shared" si="2"/>
        <v>3.3333333333333335</v>
      </c>
      <c r="K36" s="22">
        <v>500</v>
      </c>
      <c r="L36" s="30" t="s">
        <v>8</v>
      </c>
      <c r="M36" s="35">
        <v>900</v>
      </c>
      <c r="N36" s="24">
        <f t="shared" si="3"/>
        <v>10.714285714285714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140</v>
      </c>
      <c r="N37" s="24">
        <f t="shared" si="3"/>
        <v>-3.8461538461538463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270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280</v>
      </c>
      <c r="J40" s="24">
        <f t="shared" si="2"/>
        <v>1.8518518518518516</v>
      </c>
      <c r="K40" s="22">
        <v>220</v>
      </c>
      <c r="L40" s="30" t="s">
        <v>8</v>
      </c>
      <c r="M40" s="22">
        <v>250</v>
      </c>
      <c r="N40" s="24">
        <f t="shared" si="3"/>
        <v>17.021276595744681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150</v>
      </c>
      <c r="E41" s="30" t="s">
        <v>8</v>
      </c>
      <c r="F41" s="22">
        <v>160</v>
      </c>
      <c r="G41" s="33">
        <v>135</v>
      </c>
      <c r="H41" s="30" t="s">
        <v>8</v>
      </c>
      <c r="I41" s="34">
        <v>140</v>
      </c>
      <c r="J41" s="24">
        <f t="shared" si="2"/>
        <v>12.727272727272727</v>
      </c>
      <c r="K41" s="22">
        <v>115</v>
      </c>
      <c r="L41" s="30" t="s">
        <v>8</v>
      </c>
      <c r="M41" s="22">
        <v>120</v>
      </c>
      <c r="N41" s="24">
        <f t="shared" si="3"/>
        <v>31.914893617021278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33</v>
      </c>
      <c r="E43" s="30" t="s">
        <v>8</v>
      </c>
      <c r="F43" s="22">
        <v>35</v>
      </c>
      <c r="G43" s="33">
        <v>32</v>
      </c>
      <c r="H43" s="30" t="s">
        <v>8</v>
      </c>
      <c r="I43" s="34">
        <v>35</v>
      </c>
      <c r="J43" s="24">
        <f t="shared" si="2"/>
        <v>1.4925373134328357</v>
      </c>
      <c r="K43" s="22">
        <v>38</v>
      </c>
      <c r="L43" s="30" t="s">
        <v>8</v>
      </c>
      <c r="M43" s="22">
        <v>40</v>
      </c>
      <c r="N43" s="24">
        <f t="shared" si="3"/>
        <v>-12.820512820512819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80</v>
      </c>
      <c r="E44" s="30" t="s">
        <v>8</v>
      </c>
      <c r="F44" s="22">
        <v>82</v>
      </c>
      <c r="G44" s="33">
        <v>78</v>
      </c>
      <c r="H44" s="30" t="s">
        <v>8</v>
      </c>
      <c r="I44" s="34">
        <v>80</v>
      </c>
      <c r="J44" s="24">
        <f t="shared" si="2"/>
        <v>2.5316455696202533</v>
      </c>
      <c r="K44" s="22">
        <v>58</v>
      </c>
      <c r="L44" s="30" t="s">
        <v>8</v>
      </c>
      <c r="M44" s="22">
        <v>60</v>
      </c>
      <c r="N44" s="24">
        <f t="shared" si="3"/>
        <v>37.288135593220339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2.4793388429752068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6.25" customHeight="1">
      <c r="A54" s="57" t="s">
        <v>76</v>
      </c>
      <c r="B54" s="58"/>
      <c r="C54" s="59" t="s">
        <v>58</v>
      </c>
      <c r="D54" s="60"/>
      <c r="E54" s="60"/>
      <c r="F54" s="61"/>
      <c r="G54" s="64" t="s">
        <v>78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80</v>
      </c>
      <c r="B55" s="58"/>
      <c r="C55" s="59" t="s">
        <v>70</v>
      </c>
      <c r="D55" s="60"/>
      <c r="E55" s="60"/>
      <c r="F55" s="61"/>
      <c r="G55" s="64" t="s">
        <v>79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77</v>
      </c>
      <c r="B56" s="63"/>
      <c r="C56" s="59" t="s">
        <v>70</v>
      </c>
      <c r="D56" s="60"/>
      <c r="E56" s="60"/>
      <c r="F56" s="61"/>
      <c r="G56" s="64" t="s">
        <v>87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/>
      <c r="B57" s="68"/>
      <c r="C57" s="59"/>
      <c r="D57" s="60"/>
      <c r="E57" s="60"/>
      <c r="F57" s="61"/>
      <c r="G57" s="69" t="s">
        <v>75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81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2021-10-04T05:44:29Z</cp:lastPrinted>
  <dcterms:created xsi:type="dcterms:W3CDTF">2020-07-12T06:32:53Z</dcterms:created>
  <dcterms:modified xsi:type="dcterms:W3CDTF">2021-10-06T09:41:01Z</dcterms:modified>
</cp:coreProperties>
</file>