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<sst xmlns="http://schemas.openxmlformats.org/spreadsheetml/2006/main" count="223" uniqueCount="85">
  <si>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</si>
  <si>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</si>
  <si>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</si>
  <si>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</si>
  <si>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</si>
  <si>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</si>
  <si>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</si>
  <si>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</si>
  <si>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</si>
  <si>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</si>
  <si>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</si>
  <si>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</si>
  <si>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</si>
  <si>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</si>
  <si>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</si>
  <si>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</si>
  <si>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</si>
  <si>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</si>
  <si>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</si>
  <si>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</si>
  <si>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</si>
  <si>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</si>
  <si>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</si>
  <si>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</si>
  <si>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</si>
  <si>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</si>
  <si>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</si>
  <si>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</si>
  <si>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</si>
  <si>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</si>
  <si>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</si>
  <si>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</si>
  <si>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</si>
  <si>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</si>
  <si>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</si>
  <si>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</si>
  <si>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</si>
  <si>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</si>
  <si>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</si>
  <si>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</si>
  <si>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</si>
  <si>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</si>
  <si>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</si>
  <si>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</si>
  <si>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</si>
  <si>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</si>
  <si>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</si>
  <si>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</si>
  <si>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</si>
  <si>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</si>
  <si>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</si>
  <si>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</si>
  <si>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</si>
  <si>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</si>
  <si>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</si>
  <si>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</si>
  <si>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</si>
  <si>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</si>
  <si>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</si>
  <si>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</si>
  <si>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</si>
  <si>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</si>
  <si>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</si>
  <si>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</si>
  <si>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</si>
  <si>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</si>
  <si>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</si>
  <si>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</si>
  <si>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</si>
  <si>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</si>
  <si>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</si>
  <si>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</si>
  <si>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</si>
  <si>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-১২.০২.০০৪০.২০০.১৬.০০২.৬৯৯</t>
  </si>
  <si>
    <t>তারিখঃ ৩০-০৫-২০২৩</t>
  </si>
  <si>
    <t>৩০-০৫-২০২৩</t>
  </si>
  <si>
    <t>৩০-০৪-২০২৩</t>
  </si>
  <si>
    <t>৩০-০৫-২০২২</t>
  </si>
  <si>
    <t>১। পিয়াজ-দেশি ও বেগুন।</t>
  </si>
  <si>
    <t>ব্যবসায়ীদের মতে দেশি পিয়াজের সংরক্ষনের পর্যায়ে যাওয়ার ফলে   সরবরাহ কিছুটা কম বলে মূল্য  বৃদ্ধি।                                     বৃষ্টি না থাকায় বেগুনের উৎপাদন কম এবং বাজারে সরবরাহ কম বলে মূল্য বৃদ্ধি।</t>
  </si>
  <si>
    <t>(নুর হাসান)</t>
  </si>
  <si>
    <t>সহকারী পরিচালক (প্রশিক্ষণ)</t>
  </si>
  <si>
    <t>অতিরিক্ত দায়িত্ব</t>
  </si>
  <si>
    <t>স্বা/=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</si>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</sst>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7" fillId="0" borderId="0" xfId="2" applyAlignment="1" applyProtection="1">
      <alignment horizontal="center"/>
    </xf>
    <xf numFmtId="0" fontId="11" fillId="0" borderId="0" xfId="0" applyFont="1" applyAlignment="1">
      <alignment horizontal="center"/>
    </xf>
    <xf numFmtId="0" fontId="3" fillId="2" borderId="0" xfId="0" applyFont="1" applyFill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2" customFormat="1" ht="18">
      <c r="A2" s="31" t="s">
        <v>50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73</v>
      </c>
      <c r="B6" s="35"/>
      <c r="C6" s="35"/>
      <c r="D6" s="35"/>
      <c r="E6" s="35"/>
      <c r="F6" s="35"/>
      <c r="G6" s="24"/>
      <c r="H6" s="24"/>
      <c r="I6" s="24"/>
      <c r="J6" s="36" t="s">
        <v>74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55</v>
      </c>
      <c r="K11" s="43" t="s">
        <v>7</v>
      </c>
      <c r="L11" s="44"/>
      <c r="M11" s="45"/>
      <c r="N11" s="46" t="s">
        <v>56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75</v>
      </c>
      <c r="E13" s="52"/>
      <c r="F13" s="53"/>
      <c r="G13" s="51" t="s">
        <v>76</v>
      </c>
      <c r="H13" s="52"/>
      <c r="I13" s="53"/>
      <c r="J13" s="54"/>
      <c r="K13" s="55" t="s">
        <v>77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75</v>
      </c>
      <c r="E14" s="62" t="s">
        <v>10</v>
      </c>
      <c r="F14" s="61">
        <v>80</v>
      </c>
      <c r="G14" s="63">
        <v>75</v>
      </c>
      <c r="H14" s="62" t="s">
        <v>10</v>
      </c>
      <c r="I14" s="64">
        <v>80</v>
      </c>
      <c r="J14" s="65">
        <f t="shared" ref="J14" si="0">((D14+F14)/2-(G14+I14)/2)/((G14+I14)/2)*100</f>
        <v>0</v>
      </c>
      <c r="K14" s="61">
        <v>70</v>
      </c>
      <c r="L14" s="62" t="s">
        <v>10</v>
      </c>
      <c r="M14" s="61">
        <v>72</v>
      </c>
      <c r="N14" s="65">
        <f t="shared" ref="N14" si="1">((D14+F14)/2-(K14+M14)/2)/((K14+M14)/2)*100</f>
        <v>9.1549295774647899</v>
      </c>
    </row>
    <row r="15" spans="1:14" s="32" customFormat="1" ht="16.5" customHeight="1">
      <c r="A15" s="58">
        <v>2</v>
      </c>
      <c r="B15" s="66" t="s">
        <v>70</v>
      </c>
      <c r="C15" s="67" t="s">
        <v>11</v>
      </c>
      <c r="D15" s="61">
        <v>70</v>
      </c>
      <c r="E15" s="62" t="s">
        <v>10</v>
      </c>
      <c r="F15" s="61">
        <v>72</v>
      </c>
      <c r="G15" s="63">
        <v>70</v>
      </c>
      <c r="H15" s="62" t="s">
        <v>10</v>
      </c>
      <c r="I15" s="64">
        <v>74</v>
      </c>
      <c r="J15" s="65">
        <f t="shared" ref="J15:J49" si="2">((D15+F15)/2-(G15+I15)/2)/((G15+I15)/2)*100</f>
        <v>-1.3888888888888888</v>
      </c>
      <c r="K15" s="61">
        <v>66</v>
      </c>
      <c r="L15" s="62" t="s">
        <v>10</v>
      </c>
      <c r="M15" s="61">
        <v>68</v>
      </c>
      <c r="N15" s="65">
        <f t="shared" ref="N15:N49" si="3">((D15+F15)/2-(K15+M15)/2)/((K15+M15)/2)*100</f>
        <v>5.9701492537313428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54</v>
      </c>
      <c r="E16" s="62" t="s">
        <v>10</v>
      </c>
      <c r="F16" s="61">
        <v>56</v>
      </c>
      <c r="G16" s="63">
        <v>56</v>
      </c>
      <c r="H16" s="62" t="s">
        <v>10</v>
      </c>
      <c r="I16" s="64">
        <v>58</v>
      </c>
      <c r="J16" s="65">
        <f t="shared" si="2"/>
        <v>-3.5087719298245612</v>
      </c>
      <c r="K16" s="61">
        <v>54</v>
      </c>
      <c r="L16" s="62" t="s">
        <v>10</v>
      </c>
      <c r="M16" s="61">
        <v>56</v>
      </c>
      <c r="N16" s="65">
        <f t="shared" si="3"/>
        <v>0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48</v>
      </c>
      <c r="E17" s="62" t="s">
        <v>10</v>
      </c>
      <c r="F17" s="61">
        <v>50</v>
      </c>
      <c r="G17" s="63">
        <v>48</v>
      </c>
      <c r="H17" s="68" t="s">
        <v>10</v>
      </c>
      <c r="I17" s="64">
        <v>50</v>
      </c>
      <c r="J17" s="65">
        <f t="shared" si="2"/>
        <v>0</v>
      </c>
      <c r="K17" s="61">
        <v>44</v>
      </c>
      <c r="L17" s="62" t="s">
        <v>10</v>
      </c>
      <c r="M17" s="61">
        <v>46</v>
      </c>
      <c r="N17" s="65">
        <f t="shared" si="3"/>
        <v>8.8888888888888893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64</v>
      </c>
      <c r="E18" s="62" t="s">
        <v>10</v>
      </c>
      <c r="F18" s="61">
        <v>65</v>
      </c>
      <c r="G18" s="63">
        <v>65</v>
      </c>
      <c r="H18" s="62" t="s">
        <v>10</v>
      </c>
      <c r="I18" s="64">
        <v>66</v>
      </c>
      <c r="J18" s="65">
        <f t="shared" si="2"/>
        <v>-1.5267175572519083</v>
      </c>
      <c r="K18" s="61">
        <v>50</v>
      </c>
      <c r="L18" s="62" t="s">
        <v>10</v>
      </c>
      <c r="M18" s="61">
        <v>55</v>
      </c>
      <c r="N18" s="65">
        <f t="shared" si="3"/>
        <v>22.857142857142858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55</v>
      </c>
      <c r="E19" s="62" t="s">
        <v>10</v>
      </c>
      <c r="F19" s="61">
        <v>60</v>
      </c>
      <c r="G19" s="63">
        <v>58</v>
      </c>
      <c r="H19" s="62" t="s">
        <v>10</v>
      </c>
      <c r="I19" s="64">
        <v>60</v>
      </c>
      <c r="J19" s="65">
        <f t="shared" si="2"/>
        <v>-2.5423728813559325</v>
      </c>
      <c r="K19" s="61">
        <v>45</v>
      </c>
      <c r="L19" s="62" t="s">
        <v>10</v>
      </c>
      <c r="M19" s="61">
        <v>46</v>
      </c>
      <c r="N19" s="65">
        <f t="shared" si="3"/>
        <v>26.373626373626376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120</v>
      </c>
      <c r="E20" s="62" t="s">
        <v>10</v>
      </c>
      <c r="F20" s="61">
        <v>140</v>
      </c>
      <c r="G20" s="63">
        <v>130</v>
      </c>
      <c r="H20" s="62" t="s">
        <v>10</v>
      </c>
      <c r="I20" s="64">
        <v>150</v>
      </c>
      <c r="J20" s="65">
        <f t="shared" si="2"/>
        <v>-7.1428571428571423</v>
      </c>
      <c r="K20" s="61">
        <v>130</v>
      </c>
      <c r="L20" s="62" t="s">
        <v>10</v>
      </c>
      <c r="M20" s="61">
        <v>140</v>
      </c>
      <c r="N20" s="65">
        <f t="shared" si="3"/>
        <v>-3.7037037037037033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130</v>
      </c>
      <c r="J21" s="65">
        <f t="shared" si="2"/>
        <v>-2.1739130434782608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85</v>
      </c>
      <c r="H22" s="62" t="s">
        <v>10</v>
      </c>
      <c r="I22" s="64">
        <v>88</v>
      </c>
      <c r="J22" s="65">
        <f t="shared" si="2"/>
        <v>-1.7341040462427744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172</v>
      </c>
      <c r="H23" s="68" t="s">
        <v>10</v>
      </c>
      <c r="I23" s="64">
        <v>174</v>
      </c>
      <c r="J23" s="65">
        <f t="shared" si="2"/>
        <v>0</v>
      </c>
      <c r="K23" s="61">
        <v>180</v>
      </c>
      <c r="L23" s="62" t="s">
        <v>10</v>
      </c>
      <c r="M23" s="61">
        <v>185</v>
      </c>
      <c r="N23" s="65">
        <f t="shared" si="3"/>
        <v>-5.2054794520547949</v>
      </c>
    </row>
    <row r="24" spans="1:15" s="32" customFormat="1" ht="15.75" customHeight="1">
      <c r="A24" s="58">
        <v>11</v>
      </c>
      <c r="B24" s="59" t="s">
        <v>61</v>
      </c>
      <c r="C24" s="67" t="s">
        <v>11</v>
      </c>
      <c r="D24" s="61">
        <v>134</v>
      </c>
      <c r="E24" s="62" t="s">
        <v>10</v>
      </c>
      <c r="F24" s="61">
        <v>135</v>
      </c>
      <c r="G24" s="63">
        <v>130</v>
      </c>
      <c r="H24" s="68" t="s">
        <v>10</v>
      </c>
      <c r="I24" s="64">
        <v>135</v>
      </c>
      <c r="J24" s="65">
        <f t="shared" si="2"/>
        <v>1.5094339622641511</v>
      </c>
      <c r="K24" s="61">
        <v>170</v>
      </c>
      <c r="L24" s="62" t="s">
        <v>10</v>
      </c>
      <c r="M24" s="61">
        <v>175</v>
      </c>
      <c r="N24" s="65">
        <f t="shared" si="3"/>
        <v>-22.028985507246375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950</v>
      </c>
      <c r="F25" s="61">
        <v>960</v>
      </c>
      <c r="G25" s="63">
        <v>890</v>
      </c>
      <c r="H25" s="62" t="s">
        <v>10</v>
      </c>
      <c r="I25" s="64">
        <v>910</v>
      </c>
      <c r="J25" s="65">
        <f t="shared" si="2"/>
        <v>6.1111111111111107</v>
      </c>
      <c r="K25" s="61">
        <v>980</v>
      </c>
      <c r="L25" s="62" t="s">
        <v>10</v>
      </c>
      <c r="M25" s="61">
        <v>990</v>
      </c>
      <c r="N25" s="65">
        <f t="shared" si="3"/>
        <v>-3.0456852791878175</v>
      </c>
    </row>
    <row r="26" spans="1:15" s="32" customFormat="1" ht="22.5" customHeight="1">
      <c r="A26" s="58">
        <v>13</v>
      </c>
      <c r="B26" s="59" t="s">
        <v>71</v>
      </c>
      <c r="C26" s="69" t="s">
        <v>9</v>
      </c>
      <c r="D26" s="61">
        <v>70</v>
      </c>
      <c r="E26" s="62"/>
      <c r="F26" s="61">
        <v>80</v>
      </c>
      <c r="G26" s="63">
        <v>40</v>
      </c>
      <c r="H26" s="62" t="s">
        <v>10</v>
      </c>
      <c r="I26" s="64">
        <v>45</v>
      </c>
      <c r="J26" s="65">
        <f t="shared" si="2"/>
        <v>76.470588235294116</v>
      </c>
      <c r="K26" s="61">
        <v>34</v>
      </c>
      <c r="L26" s="68">
        <v>65</v>
      </c>
      <c r="M26" s="61">
        <v>38</v>
      </c>
      <c r="N26" s="65">
        <f t="shared" si="3"/>
        <v>108.33333333333333</v>
      </c>
    </row>
    <row r="27" spans="1:15" s="32" customFormat="1" ht="17.25" customHeight="1">
      <c r="A27" s="58">
        <v>14</v>
      </c>
      <c r="B27" s="59" t="s">
        <v>68</v>
      </c>
      <c r="C27" s="67" t="s">
        <v>11</v>
      </c>
      <c r="D27" s="61" t="s">
        <v>10</v>
      </c>
      <c r="E27" s="62" t="s">
        <v>10</v>
      </c>
      <c r="F27" s="61" t="s">
        <v>10</v>
      </c>
      <c r="G27" s="63">
        <v>28</v>
      </c>
      <c r="H27" s="68" t="s">
        <v>10</v>
      </c>
      <c r="I27" s="64">
        <v>30</v>
      </c>
      <c r="J27" s="65" t="s">
        <v>10</v>
      </c>
      <c r="K27" s="61">
        <v>30</v>
      </c>
      <c r="L27" s="62" t="s">
        <v>10</v>
      </c>
      <c r="M27" s="61">
        <v>35</v>
      </c>
      <c r="N27" s="65" t="s">
        <v>10</v>
      </c>
    </row>
    <row r="28" spans="1:15" s="32" customFormat="1" ht="18" customHeight="1">
      <c r="A28" s="58">
        <v>15</v>
      </c>
      <c r="B28" s="59" t="s">
        <v>69</v>
      </c>
      <c r="C28" s="67" t="s">
        <v>11</v>
      </c>
      <c r="D28" s="61">
        <v>140</v>
      </c>
      <c r="E28" s="62" t="s">
        <v>10</v>
      </c>
      <c r="F28" s="61">
        <v>180</v>
      </c>
      <c r="G28" s="63">
        <v>140</v>
      </c>
      <c r="H28" s="62" t="s">
        <v>10</v>
      </c>
      <c r="I28" s="64">
        <v>160</v>
      </c>
      <c r="J28" s="65">
        <f t="shared" si="2"/>
        <v>6.666666666666667</v>
      </c>
      <c r="K28" s="61">
        <v>90</v>
      </c>
      <c r="L28" s="62" t="s">
        <v>10</v>
      </c>
      <c r="M28" s="61">
        <v>120</v>
      </c>
      <c r="N28" s="65">
        <f t="shared" si="3"/>
        <v>52.380952380952387</v>
      </c>
    </row>
    <row r="29" spans="1:15" s="32" customFormat="1" ht="17.25" customHeight="1">
      <c r="A29" s="58">
        <v>16</v>
      </c>
      <c r="B29" s="59" t="s">
        <v>66</v>
      </c>
      <c r="C29" s="67" t="s">
        <v>11</v>
      </c>
      <c r="D29" s="61">
        <v>170</v>
      </c>
      <c r="E29" s="62" t="s">
        <v>10</v>
      </c>
      <c r="F29" s="61">
        <v>180</v>
      </c>
      <c r="G29" s="63">
        <v>150</v>
      </c>
      <c r="H29" s="62" t="s">
        <v>10</v>
      </c>
      <c r="I29" s="64">
        <v>160</v>
      </c>
      <c r="J29" s="65">
        <f t="shared" si="2"/>
        <v>12.903225806451612</v>
      </c>
      <c r="K29" s="61">
        <v>160</v>
      </c>
      <c r="L29" s="62" t="s">
        <v>10</v>
      </c>
      <c r="M29" s="61">
        <v>170</v>
      </c>
      <c r="N29" s="65">
        <f t="shared" si="3"/>
        <v>6.0606060606060606</v>
      </c>
    </row>
    <row r="30" spans="1:15" s="32" customFormat="1" ht="17.25" customHeight="1">
      <c r="A30" s="58">
        <v>17</v>
      </c>
      <c r="B30" s="59" t="s">
        <v>52</v>
      </c>
      <c r="C30" s="67" t="s">
        <v>11</v>
      </c>
      <c r="D30" s="61">
        <v>340</v>
      </c>
      <c r="E30" s="62" t="s">
        <v>10</v>
      </c>
      <c r="F30" s="61">
        <v>360</v>
      </c>
      <c r="G30" s="63">
        <v>180</v>
      </c>
      <c r="H30" s="62" t="s">
        <v>10</v>
      </c>
      <c r="I30" s="64">
        <v>200</v>
      </c>
      <c r="J30" s="65">
        <f t="shared" si="2"/>
        <v>84.210526315789465</v>
      </c>
      <c r="K30" s="61">
        <v>90</v>
      </c>
      <c r="L30" s="62" t="s">
        <v>10</v>
      </c>
      <c r="M30" s="61">
        <v>100</v>
      </c>
      <c r="N30" s="65">
        <f t="shared" si="3"/>
        <v>268.42105263157896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72</v>
      </c>
      <c r="C32" s="67" t="s">
        <v>11</v>
      </c>
      <c r="D32" s="61">
        <v>40</v>
      </c>
      <c r="E32" s="62" t="s">
        <v>10</v>
      </c>
      <c r="F32" s="61">
        <v>42</v>
      </c>
      <c r="G32" s="63">
        <v>28</v>
      </c>
      <c r="H32" s="62" t="s">
        <v>10</v>
      </c>
      <c r="I32" s="64">
        <v>30</v>
      </c>
      <c r="J32" s="65">
        <f t="shared" si="2"/>
        <v>41.379310344827587</v>
      </c>
      <c r="K32" s="61">
        <v>20</v>
      </c>
      <c r="L32" s="62" t="s">
        <v>10</v>
      </c>
      <c r="M32" s="61">
        <v>22</v>
      </c>
      <c r="N32" s="65">
        <f t="shared" si="3"/>
        <v>95.238095238095227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50</v>
      </c>
      <c r="E33" s="68" t="s">
        <v>10</v>
      </c>
      <c r="F33" s="61">
        <v>60</v>
      </c>
      <c r="G33" s="63">
        <v>40</v>
      </c>
      <c r="H33" s="62" t="s">
        <v>10</v>
      </c>
      <c r="I33" s="64">
        <v>60</v>
      </c>
      <c r="J33" s="65">
        <f t="shared" si="2"/>
        <v>10</v>
      </c>
      <c r="K33" s="61">
        <v>40</v>
      </c>
      <c r="L33" s="62" t="s">
        <v>10</v>
      </c>
      <c r="M33" s="61">
        <v>60</v>
      </c>
      <c r="N33" s="65">
        <f t="shared" si="3"/>
        <v>10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50</v>
      </c>
      <c r="G34" s="63">
        <v>30</v>
      </c>
      <c r="H34" s="68" t="s">
        <v>10</v>
      </c>
      <c r="I34" s="64">
        <v>35</v>
      </c>
      <c r="J34" s="65">
        <f t="shared" si="2"/>
        <v>38.461538461538467</v>
      </c>
      <c r="K34" s="61">
        <v>40</v>
      </c>
      <c r="L34" s="62" t="s">
        <v>10</v>
      </c>
      <c r="M34" s="61">
        <v>50</v>
      </c>
      <c r="N34" s="65">
        <f t="shared" si="3"/>
        <v>0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30</v>
      </c>
      <c r="E35" s="62" t="s">
        <v>10</v>
      </c>
      <c r="F35" s="61">
        <v>35</v>
      </c>
      <c r="G35" s="63">
        <v>40</v>
      </c>
      <c r="H35" s="62" t="s">
        <v>10</v>
      </c>
      <c r="I35" s="64">
        <v>45</v>
      </c>
      <c r="J35" s="65">
        <f t="shared" si="2"/>
        <v>-23.52941176470588</v>
      </c>
      <c r="K35" s="61">
        <v>30</v>
      </c>
      <c r="L35" s="62" t="s">
        <v>10</v>
      </c>
      <c r="M35" s="61">
        <v>35</v>
      </c>
      <c r="N35" s="65">
        <f t="shared" si="3"/>
        <v>0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120</v>
      </c>
      <c r="E36" s="68" t="s">
        <v>10</v>
      </c>
      <c r="F36" s="61">
        <v>140</v>
      </c>
      <c r="G36" s="63">
        <v>80</v>
      </c>
      <c r="H36" s="62" t="s">
        <v>10</v>
      </c>
      <c r="I36" s="64">
        <v>100</v>
      </c>
      <c r="J36" s="65">
        <f t="shared" si="2"/>
        <v>44.444444444444443</v>
      </c>
      <c r="K36" s="61">
        <v>100</v>
      </c>
      <c r="L36" s="62" t="s">
        <v>10</v>
      </c>
      <c r="M36" s="61">
        <v>120</v>
      </c>
      <c r="N36" s="65">
        <f t="shared" si="3"/>
        <v>18.181818181818183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400</v>
      </c>
      <c r="G37" s="63">
        <v>300</v>
      </c>
      <c r="H37" s="62" t="s">
        <v>10</v>
      </c>
      <c r="I37" s="64">
        <v>400</v>
      </c>
      <c r="J37" s="65">
        <f t="shared" si="2"/>
        <v>7.1428571428571423</v>
      </c>
      <c r="K37" s="61">
        <v>280</v>
      </c>
      <c r="L37" s="62" t="s">
        <v>10</v>
      </c>
      <c r="M37" s="61">
        <v>340</v>
      </c>
      <c r="N37" s="65">
        <f t="shared" si="3"/>
        <v>20.967741935483872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250</v>
      </c>
      <c r="H38" s="62" t="s">
        <v>10</v>
      </c>
      <c r="I38" s="64">
        <v>350</v>
      </c>
      <c r="J38" s="65">
        <f t="shared" si="2"/>
        <v>16.666666666666664</v>
      </c>
      <c r="K38" s="61">
        <v>260</v>
      </c>
      <c r="L38" s="62" t="s">
        <v>10</v>
      </c>
      <c r="M38" s="61">
        <v>320</v>
      </c>
      <c r="N38" s="65">
        <f t="shared" si="3"/>
        <v>20.689655172413794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900</v>
      </c>
      <c r="E39" s="68" t="s">
        <v>10</v>
      </c>
      <c r="F39" s="73">
        <v>1200</v>
      </c>
      <c r="G39" s="63">
        <v>900</v>
      </c>
      <c r="H39" s="62"/>
      <c r="I39" s="64">
        <v>1200</v>
      </c>
      <c r="J39" s="65">
        <f t="shared" si="2"/>
        <v>0</v>
      </c>
      <c r="K39" s="61">
        <v>800</v>
      </c>
      <c r="L39" s="68" t="s">
        <v>10</v>
      </c>
      <c r="M39" s="61">
        <v>1200</v>
      </c>
      <c r="N39" s="65">
        <f t="shared" si="3"/>
        <v>5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180</v>
      </c>
      <c r="E40" s="62" t="s">
        <v>10</v>
      </c>
      <c r="F40" s="61">
        <v>220</v>
      </c>
      <c r="G40" s="63">
        <v>160</v>
      </c>
      <c r="H40" s="62" t="s">
        <v>10</v>
      </c>
      <c r="I40" s="64">
        <v>200</v>
      </c>
      <c r="J40" s="65">
        <f t="shared" si="2"/>
        <v>11.111111111111111</v>
      </c>
      <c r="K40" s="61">
        <v>150</v>
      </c>
      <c r="L40" s="62" t="s">
        <v>10</v>
      </c>
      <c r="M40" s="61">
        <v>180</v>
      </c>
      <c r="N40" s="65">
        <f t="shared" si="3"/>
        <v>21.212121212121211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720</v>
      </c>
      <c r="H41" s="62" t="s">
        <v>10</v>
      </c>
      <c r="I41" s="64">
        <v>750</v>
      </c>
      <c r="J41" s="65">
        <f t="shared" si="2"/>
        <v>1.3605442176870748</v>
      </c>
      <c r="K41" s="61">
        <v>640</v>
      </c>
      <c r="L41" s="62" t="s">
        <v>10</v>
      </c>
      <c r="M41" s="61">
        <v>650</v>
      </c>
      <c r="N41" s="65">
        <f t="shared" si="3"/>
        <v>15.503875968992247</v>
      </c>
    </row>
    <row r="42" spans="1:14" s="32" customFormat="1" ht="18.75" customHeight="1">
      <c r="A42" s="58">
        <v>28</v>
      </c>
      <c r="B42" s="59" t="s">
        <v>67</v>
      </c>
      <c r="C42" s="67" t="s">
        <v>11</v>
      </c>
      <c r="D42" s="61">
        <v>570</v>
      </c>
      <c r="E42" s="62" t="s">
        <v>10</v>
      </c>
      <c r="F42" s="61">
        <v>580</v>
      </c>
      <c r="G42" s="63">
        <v>560</v>
      </c>
      <c r="H42" s="68" t="s">
        <v>10</v>
      </c>
      <c r="I42" s="64">
        <v>575</v>
      </c>
      <c r="J42" s="65">
        <f t="shared" si="2"/>
        <v>1.3215859030837005</v>
      </c>
      <c r="K42" s="61">
        <v>450</v>
      </c>
      <c r="L42" s="62" t="s">
        <v>10</v>
      </c>
      <c r="M42" s="61">
        <v>460</v>
      </c>
      <c r="N42" s="65">
        <f t="shared" si="3"/>
        <v>26.373626373626376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280</v>
      </c>
      <c r="E43" s="68" t="s">
        <v>10</v>
      </c>
      <c r="F43" s="61">
        <v>290</v>
      </c>
      <c r="G43" s="63">
        <v>300</v>
      </c>
      <c r="H43" s="62" t="s">
        <v>10</v>
      </c>
      <c r="I43" s="64">
        <v>320</v>
      </c>
      <c r="J43" s="65">
        <f t="shared" si="2"/>
        <v>-8.064516129032258</v>
      </c>
      <c r="K43" s="61">
        <v>240</v>
      </c>
      <c r="L43" s="68">
        <v>280</v>
      </c>
      <c r="M43" s="61">
        <v>250</v>
      </c>
      <c r="N43" s="65">
        <f t="shared" si="3"/>
        <v>16.326530612244898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200</v>
      </c>
      <c r="E44" s="62" t="s">
        <v>10</v>
      </c>
      <c r="F44" s="61">
        <v>210</v>
      </c>
      <c r="G44" s="63">
        <v>230</v>
      </c>
      <c r="H44" s="62" t="s">
        <v>10</v>
      </c>
      <c r="I44" s="64">
        <v>240</v>
      </c>
      <c r="J44" s="65">
        <f t="shared" si="2"/>
        <v>-12.76595744680851</v>
      </c>
      <c r="K44" s="61">
        <v>150</v>
      </c>
      <c r="L44" s="62" t="s">
        <v>10</v>
      </c>
      <c r="M44" s="61">
        <v>155</v>
      </c>
      <c r="N44" s="65">
        <f t="shared" si="3"/>
        <v>34.42622950819672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52</v>
      </c>
      <c r="H45" s="62" t="s">
        <v>10</v>
      </c>
      <c r="I45" s="64">
        <v>54</v>
      </c>
      <c r="J45" s="65">
        <f t="shared" si="2"/>
        <v>0</v>
      </c>
      <c r="K45" s="61">
        <v>44</v>
      </c>
      <c r="L45" s="62" t="s">
        <v>10</v>
      </c>
      <c r="M45" s="61">
        <v>46</v>
      </c>
      <c r="N45" s="65">
        <f t="shared" si="3"/>
        <v>17.777777777777779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38</v>
      </c>
      <c r="E46" s="62" t="s">
        <v>10</v>
      </c>
      <c r="F46" s="61">
        <v>48</v>
      </c>
      <c r="G46" s="63">
        <v>36</v>
      </c>
      <c r="H46" s="62" t="s">
        <v>10</v>
      </c>
      <c r="I46" s="64">
        <v>44</v>
      </c>
      <c r="J46" s="65">
        <v>9</v>
      </c>
      <c r="K46" s="61">
        <v>38</v>
      </c>
      <c r="L46" s="62" t="s">
        <v>10</v>
      </c>
      <c r="M46" s="61">
        <v>40</v>
      </c>
      <c r="N46" s="65">
        <f t="shared" si="3"/>
        <v>10.256410256410255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130</v>
      </c>
      <c r="E47" s="62" t="s">
        <v>10</v>
      </c>
      <c r="F47" s="61">
        <v>140</v>
      </c>
      <c r="G47" s="63">
        <v>115</v>
      </c>
      <c r="H47" s="62" t="s">
        <v>10</v>
      </c>
      <c r="I47" s="64">
        <v>125</v>
      </c>
      <c r="J47" s="65">
        <f t="shared" si="2"/>
        <v>12.5</v>
      </c>
      <c r="K47" s="61">
        <v>80</v>
      </c>
      <c r="L47" s="62" t="s">
        <v>10</v>
      </c>
      <c r="M47" s="61">
        <v>90</v>
      </c>
      <c r="N47" s="65">
        <f t="shared" si="3"/>
        <v>58.82352941176471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48</v>
      </c>
      <c r="G48" s="63">
        <v>38</v>
      </c>
      <c r="H48" s="62" t="s">
        <v>10</v>
      </c>
      <c r="I48" s="64">
        <v>42</v>
      </c>
      <c r="J48" s="65">
        <f t="shared" si="2"/>
        <v>7.5</v>
      </c>
      <c r="K48" s="61">
        <v>30</v>
      </c>
      <c r="L48" s="62" t="s">
        <v>10</v>
      </c>
      <c r="M48" s="61">
        <v>35</v>
      </c>
      <c r="N48" s="65">
        <f t="shared" si="3"/>
        <v>32.307692307692307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720</v>
      </c>
      <c r="L49" s="62" t="s">
        <v>10</v>
      </c>
      <c r="M49" s="61">
        <v>750</v>
      </c>
      <c r="N49" s="65">
        <f t="shared" si="3"/>
        <v>6.8027210884353746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48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49</v>
      </c>
      <c r="L55" s="93"/>
      <c r="M55" s="93"/>
      <c r="N55" s="94"/>
    </row>
    <row r="56" spans="1:22" s="32" customFormat="1" ht="214.5" customHeight="1">
      <c r="A56" s="95"/>
      <c r="B56" s="27"/>
      <c r="C56" s="96"/>
      <c r="D56" s="97"/>
      <c r="E56" s="97"/>
      <c r="F56" s="98"/>
      <c r="G56" s="96" t="s">
        <v>78</v>
      </c>
      <c r="H56" s="99"/>
      <c r="I56" s="99"/>
      <c r="J56" s="100"/>
      <c r="K56" s="101" t="s">
        <v>79</v>
      </c>
      <c r="L56" s="25"/>
      <c r="M56" s="25"/>
      <c r="N56" s="26"/>
    </row>
    <row r="57" spans="1:22" s="32" customFormat="1" ht="19.5" customHeight="1">
      <c r="A57" s="30"/>
      <c r="B57" s="30"/>
      <c r="C57" s="30"/>
      <c r="D57" s="30"/>
      <c r="E57" s="17"/>
      <c r="F57" s="17"/>
      <c r="G57" s="20"/>
      <c r="H57" s="20"/>
      <c r="I57" s="20"/>
      <c r="J57" s="20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108"/>
      <c r="J60" s="108"/>
      <c r="K60" s="108"/>
      <c r="L60" s="108"/>
      <c r="M60" s="108"/>
      <c r="N60" s="108"/>
    </row>
    <row r="61" spans="1:22" s="32" customFormat="1" ht="14.25" customHeight="1">
      <c r="A61" s="109"/>
      <c r="B61" s="109"/>
      <c r="C61" s="109"/>
      <c r="D61" s="109"/>
      <c r="E61" s="110"/>
      <c r="F61" s="110"/>
      <c r="G61" s="110"/>
      <c r="H61" s="111"/>
      <c r="I61" s="108"/>
      <c r="J61" s="108"/>
      <c r="K61" s="108"/>
      <c r="L61" s="108"/>
      <c r="M61" s="108"/>
      <c r="N61" s="108"/>
    </row>
    <row r="62" spans="1:22" s="32" customFormat="1" ht="15.75" customHeight="1">
      <c r="A62" s="112"/>
      <c r="B62" s="112"/>
      <c r="C62" s="112"/>
      <c r="D62" s="112"/>
      <c r="E62" s="14"/>
      <c r="F62" s="14"/>
      <c r="G62" s="14"/>
      <c r="H62" s="15"/>
      <c r="I62" s="108"/>
      <c r="J62" s="108"/>
      <c r="K62" s="108"/>
      <c r="L62" s="108"/>
      <c r="M62" s="108"/>
      <c r="N62" s="108"/>
      <c r="S62" s="113" t="s">
        <v>47</v>
      </c>
      <c r="T62" s="113"/>
      <c r="U62" s="113"/>
      <c r="V62" s="113"/>
    </row>
    <row r="63" spans="1:22" s="32" customFormat="1" ht="15.75" customHeight="1">
      <c r="A63" s="112"/>
      <c r="B63" s="112"/>
      <c r="C63" s="112"/>
      <c r="D63" s="112"/>
      <c r="E63" s="14"/>
      <c r="F63" s="14"/>
      <c r="G63" s="14"/>
      <c r="H63" s="15"/>
      <c r="I63" s="108"/>
      <c r="J63" s="108"/>
      <c r="K63" s="108"/>
      <c r="L63" s="108"/>
      <c r="M63" s="108"/>
      <c r="N63" s="108"/>
      <c r="S63" s="28" t="s">
        <v>65</v>
      </c>
      <c r="T63" s="28"/>
      <c r="U63" s="28"/>
      <c r="V63" s="28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108"/>
      <c r="J64" s="108"/>
      <c r="K64" s="108"/>
      <c r="L64" s="108"/>
      <c r="M64" s="108"/>
      <c r="N64" s="108"/>
      <c r="S64" s="29"/>
      <c r="T64" s="29"/>
      <c r="U64" s="29"/>
      <c r="V64" s="29"/>
    </row>
    <row r="65" spans="1:22" s="32" customFormat="1" ht="15.75">
      <c r="I65" s="108"/>
      <c r="J65" s="108"/>
      <c r="K65" s="108"/>
      <c r="L65" s="108"/>
      <c r="M65" s="108"/>
      <c r="N65" s="108"/>
      <c r="S65" s="114"/>
      <c r="T65" s="108"/>
      <c r="U65" s="108"/>
      <c r="V65" s="108"/>
    </row>
    <row r="66" spans="1:22" s="32" customFormat="1" ht="15.75">
      <c r="I66" s="108"/>
      <c r="J66" s="108"/>
      <c r="K66" s="108"/>
      <c r="L66" s="108"/>
      <c r="M66" s="108"/>
      <c r="N66" s="108"/>
      <c r="S66" s="108"/>
      <c r="T66" s="108"/>
      <c r="U66" s="108"/>
      <c r="V66" s="108"/>
    </row>
    <row r="67" spans="1:22" s="32" customFormat="1" ht="15.75">
      <c r="I67" s="114"/>
      <c r="J67" s="115"/>
      <c r="K67" s="115"/>
      <c r="L67" s="115"/>
      <c r="M67" s="115"/>
      <c r="N67" s="115"/>
    </row>
    <row r="68" spans="1:22" s="32" customFormat="1" ht="18">
      <c r="A68" s="108"/>
      <c r="B68" s="108"/>
      <c r="C68" s="108"/>
      <c r="D68" s="108"/>
      <c r="E68" s="108"/>
      <c r="F68" s="108"/>
      <c r="G68" s="108"/>
      <c r="I68" s="116"/>
      <c r="J68" s="117"/>
      <c r="K68" s="117"/>
      <c r="L68" s="117"/>
      <c r="M68" s="117"/>
      <c r="N68" s="117"/>
      <c r="Q68" s="118" t="s">
        <v>39</v>
      </c>
      <c r="S68" s="108"/>
      <c r="T68" s="108"/>
      <c r="U68" s="108"/>
      <c r="V68" s="108"/>
    </row>
    <row r="69" spans="1:22" s="32" customFormat="1" ht="30.75" customHeight="1">
      <c r="I69" s="108" t="s">
        <v>83</v>
      </c>
      <c r="J69" s="108"/>
      <c r="K69" s="108"/>
      <c r="L69" s="108"/>
      <c r="M69" s="108"/>
      <c r="N69" s="108"/>
      <c r="Q69" s="118" t="s">
        <v>84</v>
      </c>
      <c r="S69" s="108"/>
      <c r="T69" s="108"/>
      <c r="U69" s="108"/>
      <c r="V69" s="108"/>
    </row>
    <row r="70" spans="1:22" s="32" customFormat="1" ht="15.75">
      <c r="I70" s="108" t="s">
        <v>80</v>
      </c>
      <c r="J70" s="108"/>
      <c r="K70" s="108"/>
      <c r="L70" s="108"/>
      <c r="M70" s="108"/>
      <c r="N70" s="108"/>
      <c r="S70" s="108"/>
      <c r="T70" s="108"/>
      <c r="U70" s="108"/>
      <c r="V70" s="108"/>
    </row>
    <row r="71" spans="1:22" s="32" customFormat="1" ht="15.75" customHeight="1">
      <c r="A71" s="119" t="s">
        <v>62</v>
      </c>
      <c r="B71" s="119"/>
      <c r="C71" s="119"/>
      <c r="D71" s="119"/>
      <c r="I71" s="108" t="s">
        <v>81</v>
      </c>
      <c r="J71" s="108"/>
      <c r="K71" s="108"/>
      <c r="L71" s="108"/>
      <c r="M71" s="108"/>
      <c r="N71" s="108"/>
      <c r="S71" s="108"/>
      <c r="T71" s="108"/>
      <c r="U71" s="108"/>
      <c r="V71" s="108"/>
    </row>
    <row r="72" spans="1:22" s="32" customFormat="1" ht="15.75" customHeight="1">
      <c r="A72" s="119"/>
      <c r="B72" s="119"/>
      <c r="C72" s="119"/>
      <c r="D72" s="119"/>
      <c r="I72" s="108" t="s">
        <v>82</v>
      </c>
      <c r="J72" s="108"/>
      <c r="K72" s="108"/>
      <c r="L72" s="108"/>
      <c r="M72" s="108"/>
      <c r="N72" s="108"/>
      <c r="S72" s="108"/>
      <c r="T72" s="108"/>
      <c r="U72" s="108"/>
      <c r="V72" s="108"/>
    </row>
    <row r="73" spans="1:22" s="32" customFormat="1" ht="16.5">
      <c r="A73" s="120" t="s">
        <v>0</v>
      </c>
      <c r="B73" s="121"/>
      <c r="C73" s="121"/>
      <c r="D73" s="121"/>
      <c r="I73" s="108" t="s">
        <v>63</v>
      </c>
      <c r="J73" s="108"/>
      <c r="K73" s="108"/>
      <c r="L73" s="108"/>
      <c r="M73" s="108"/>
      <c r="N73" s="108"/>
    </row>
    <row r="74" spans="1:22" s="32" customFormat="1" ht="16.5">
      <c r="A74" s="120" t="s">
        <v>64</v>
      </c>
      <c r="B74" s="121"/>
      <c r="C74" s="121"/>
      <c r="D74" s="121"/>
      <c r="I74" s="108" t="s">
        <v>51</v>
      </c>
      <c r="J74" s="108"/>
      <c r="K74" s="108"/>
      <c r="L74" s="108"/>
      <c r="M74" s="108"/>
      <c r="N74" s="108"/>
    </row>
    <row r="75" spans="1:22" s="32" customFormat="1" ht="15.75">
      <c r="I75" s="114"/>
      <c r="J75" s="115"/>
      <c r="K75" s="115"/>
      <c r="L75" s="115"/>
      <c r="M75" s="115"/>
      <c r="N75" s="115"/>
      <c r="S75" s="108" t="s">
        <v>53</v>
      </c>
      <c r="T75" s="108"/>
      <c r="U75" s="108"/>
      <c r="V75" s="108"/>
    </row>
    <row r="76" spans="1:22" s="32" customFormat="1" ht="15.75">
      <c r="A76" s="109" t="s">
        <v>57</v>
      </c>
      <c r="B76" s="109"/>
      <c r="C76" s="109"/>
      <c r="D76" s="109"/>
      <c r="I76" s="108"/>
      <c r="J76" s="108"/>
      <c r="K76" s="108"/>
      <c r="L76" s="108"/>
      <c r="M76" s="108"/>
      <c r="N76" s="108"/>
      <c r="S76" s="108" t="s">
        <v>54</v>
      </c>
      <c r="T76" s="108"/>
      <c r="U76" s="108"/>
      <c r="V76" s="108"/>
    </row>
    <row r="77" spans="1:22" s="32" customFormat="1" ht="16.5">
      <c r="A77" s="112" t="s">
        <v>58</v>
      </c>
      <c r="B77" s="112"/>
      <c r="C77" s="112"/>
      <c r="D77" s="112"/>
      <c r="I77" s="108"/>
      <c r="J77" s="108"/>
      <c r="K77" s="108"/>
      <c r="L77" s="108"/>
      <c r="M77" s="108"/>
      <c r="N77" s="108"/>
      <c r="S77" s="108"/>
      <c r="T77" s="108"/>
      <c r="U77" s="108"/>
      <c r="V77" s="108"/>
    </row>
    <row r="78" spans="1:22" s="32" customFormat="1" ht="16.5">
      <c r="A78" s="112" t="s">
        <v>59</v>
      </c>
      <c r="B78" s="112"/>
      <c r="C78" s="112"/>
      <c r="D78" s="112"/>
      <c r="I78" s="108"/>
      <c r="J78" s="108"/>
      <c r="K78" s="108"/>
      <c r="L78" s="108"/>
      <c r="M78" s="108"/>
      <c r="N78" s="108"/>
      <c r="S78" s="108"/>
      <c r="T78" s="108"/>
      <c r="U78" s="108"/>
      <c r="V78" s="108"/>
    </row>
    <row r="79" spans="1:22" s="32" customFormat="1" ht="15.75">
      <c r="A79" s="108"/>
      <c r="B79" s="108"/>
      <c r="C79" s="108"/>
      <c r="D79" s="108"/>
      <c r="I79" s="108"/>
      <c r="J79" s="108"/>
      <c r="K79" s="108"/>
      <c r="L79" s="108"/>
      <c r="M79" s="108"/>
      <c r="N79" s="108"/>
      <c r="S79" s="108"/>
      <c r="T79" s="108"/>
      <c r="U79" s="108"/>
      <c r="V79" s="108"/>
    </row>
    <row r="80" spans="1:22" ht="15.75">
      <c r="I80" s="18"/>
      <c r="J80" s="18"/>
      <c r="K80" s="18"/>
      <c r="L80" s="18"/>
      <c r="M80" s="18"/>
      <c r="N80" s="18"/>
    </row>
    <row r="81" spans="2:22">
      <c r="I81" s="21"/>
      <c r="J81" s="22"/>
      <c r="K81" s="22"/>
      <c r="L81" s="22"/>
      <c r="M81" s="22"/>
      <c r="N81" s="22"/>
    </row>
    <row r="82" spans="2:22">
      <c r="I82" s="19"/>
      <c r="J82" s="19"/>
      <c r="K82" s="19"/>
      <c r="L82" s="19"/>
      <c r="M82" s="19"/>
      <c r="N82" s="19"/>
    </row>
    <row r="83" spans="2:22">
      <c r="B83" t="s">
        <v>60</v>
      </c>
    </row>
    <row r="85" spans="2:22" ht="15.75">
      <c r="S85" s="18" t="s">
        <v>80</v>
      </c>
      <c r="T85" s="18"/>
      <c r="U85" s="18"/>
      <c r="V85" s="16"/>
    </row>
    <row r="86" spans="2:22" ht="15.75">
      <c r="S86" s="18" t="s">
        <v>81</v>
      </c>
      <c r="T86" s="18"/>
      <c r="U86" s="18"/>
      <c r="V86" s="18"/>
    </row>
    <row r="87" spans="2:22" ht="15.75">
      <c r="S87" s="18" t="s">
        <v>82</v>
      </c>
      <c r="T87" s="18"/>
      <c r="U87" s="18"/>
      <c r="V87" s="18"/>
    </row>
  </sheetData>
  <mergeCells count="91"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  <mergeCell ref="A58:F58"/>
    <mergeCell ref="A57:D57"/>
    <mergeCell ref="A63:D63"/>
    <mergeCell ref="I61:N61"/>
    <mergeCell ref="I60:N60"/>
    <mergeCell ref="A59:F59"/>
    <mergeCell ref="I66:N66"/>
    <mergeCell ref="A61:D61"/>
    <mergeCell ref="A62:D62"/>
    <mergeCell ref="I63:N63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71:D72"/>
    <mergeCell ref="I75:N75"/>
    <mergeCell ref="I76:N76"/>
    <mergeCell ref="I77:N77"/>
    <mergeCell ref="I78:N78"/>
    <mergeCell ref="A76:D76"/>
    <mergeCell ref="A77:D77"/>
    <mergeCell ref="A78:D78"/>
    <mergeCell ref="A79:D79"/>
    <mergeCell ref="A73:D73"/>
    <mergeCell ref="A74:D74"/>
    <mergeCell ref="S85:U85"/>
    <mergeCell ref="S86:V86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2023-05-29T04:20:39Z</cp:lastPrinted>
  <dcterms:created xsi:type="dcterms:W3CDTF">2020-09-16T04:42:30Z</dcterms:created>
  <dcterms:modified xsi:type="dcterms:W3CDTF">2023-05-30T08:06:19Z</dcterms:modified>
</cp:coreProperties>
</file>