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<sst xmlns="http://schemas.openxmlformats.org/spreadsheetml/2006/main" count="252" uniqueCount="89">
  <si>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</si>
  <si>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</si>
  <si>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</si>
  <si>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</si>
  <si>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</si>
  <si>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</si>
  <si>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</si>
  <si>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</si>
  <si>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</si>
  <si>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</si>
  <si>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</si>
  <si>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</si>
  <si>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</si>
  <si>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</si>
  <si>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</si>
  <si>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</si>
  <si>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</si>
  <si>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</si>
  <si>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</si>
  <si>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</si>
  <si>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</si>
  <si>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</si>
  <si>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</si>
  <si>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</si>
  <si>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</si>
  <si>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</si>
  <si>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</si>
  <si>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</si>
  <si>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</si>
  <si>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</si>
  <si>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</si>
  <si>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</si>
  <si>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</si>
  <si>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</si>
  <si>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</si>
  <si>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</si>
  <si>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</si>
  <si>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</si>
  <si>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</si>
  <si>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</si>
  <si>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</si>
  <si>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</si>
  <si>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</si>
  <si>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</si>
  <si>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</si>
  <si>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</si>
  <si>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</si>
  <si>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</si>
  <si>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</si>
  <si>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</si>
  <si>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</si>
  <si>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</si>
  <si>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</si>
  <si>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</si>
  <si>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</si>
  <si>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</si>
  <si>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</si>
  <si>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</si>
  <si>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</si>
  <si>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</si>
  <si>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</si>
  <si>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</si>
  <si>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</si>
  <si>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</si>
  <si>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</si>
  <si>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</si>
  <si>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</si>
  <si>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</si>
  <si>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</si>
  <si>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</si>
  <si>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</si>
  <si>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</si>
  <si>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</si>
  <si>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</si>
  <si>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</si>
  <si>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</si>
  <si>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আলু হল্যান্ড,পিঁয়াজ (দেশী)</t>
  </si>
  <si>
    <t>মুরগি (ব্রয়লার) ,মশুর ডাল</t>
  </si>
  <si>
    <t>মোরগ-মুরগি (কক/সোনালী)</t>
  </si>
  <si>
    <t xml:space="preserve"> আদা (আমদানীকৃত)</t>
  </si>
  <si>
    <t>কাঁচাপেপে,</t>
  </si>
  <si>
    <t xml:space="preserve">              ডিমঃফার্ম</t>
  </si>
  <si>
    <t>পটল, বেগুন,মিষ্টিকুমড়া</t>
  </si>
  <si>
    <t xml:space="preserve">            তারিখঃ 23/09/2021 খ্রিঃ।</t>
  </si>
  <si>
    <t>23/09/২০2০</t>
  </si>
  <si>
    <t>23/০8/২০২১</t>
  </si>
  <si>
    <t>23/09/২০২1</t>
  </si>
  <si>
    <t>স্মারক নং ১২.০২.1000.221.16.০19.১8-778</t>
  </si>
  <si>
    <t>রসুন (দেশী),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</si>
</sst>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3" zoomScale="130" zoomScaleNormal="130" workbookViewId="0">
      <selection activeCell="D32" sqref="D3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87</v>
      </c>
      <c r="B8" s="99"/>
      <c r="C8" s="99"/>
      <c r="D8" s="99"/>
      <c r="E8" s="99"/>
      <c r="F8" s="99"/>
      <c r="G8" s="17"/>
      <c r="H8" s="41"/>
      <c r="I8" s="29"/>
      <c r="J8" s="100" t="s">
        <v>83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86</v>
      </c>
      <c r="E12" s="113"/>
      <c r="F12" s="114"/>
      <c r="G12" s="115" t="s">
        <v>85</v>
      </c>
      <c r="H12" s="116"/>
      <c r="I12" s="117"/>
      <c r="J12" s="111"/>
      <c r="K12" s="118" t="s">
        <v>84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110</v>
      </c>
      <c r="G19" s="28">
        <v>75</v>
      </c>
      <c r="H19" s="40" t="s">
        <v>13</v>
      </c>
      <c r="I19" s="52">
        <v>100</v>
      </c>
      <c r="J19" s="30">
        <f t="shared" si="0"/>
        <v>13.142857142857142</v>
      </c>
      <c r="K19" s="28">
        <v>60</v>
      </c>
      <c r="L19" s="40" t="s">
        <v>13</v>
      </c>
      <c r="M19" s="28">
        <v>100</v>
      </c>
      <c r="N19" s="30">
        <f t="shared" si="1"/>
        <v>23.75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135</v>
      </c>
      <c r="E22" s="40" t="s">
        <v>13</v>
      </c>
      <c r="F22" s="52">
        <v>136</v>
      </c>
      <c r="G22" s="28">
        <v>127</v>
      </c>
      <c r="H22" s="40" t="s">
        <v>13</v>
      </c>
      <c r="I22" s="52">
        <v>128</v>
      </c>
      <c r="J22" s="30">
        <f t="shared" si="0"/>
        <v>6.2745098039215685</v>
      </c>
      <c r="K22" s="28">
        <v>84</v>
      </c>
      <c r="L22" s="40" t="s">
        <v>13</v>
      </c>
      <c r="M22" s="28">
        <v>86</v>
      </c>
      <c r="N22" s="30">
        <f t="shared" si="1"/>
        <v>59.411764705882355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122</v>
      </c>
      <c r="E23" s="40" t="s">
        <v>13</v>
      </c>
      <c r="F23" s="52">
        <v>124</v>
      </c>
      <c r="G23" s="28">
        <v>114</v>
      </c>
      <c r="H23" s="40" t="s">
        <v>13</v>
      </c>
      <c r="I23" s="52">
        <v>115</v>
      </c>
      <c r="J23" s="30">
        <f t="shared" si="0"/>
        <v>7.4235807860262017</v>
      </c>
      <c r="K23" s="28">
        <v>74</v>
      </c>
      <c r="L23" s="40" t="s">
        <v>13</v>
      </c>
      <c r="M23" s="28">
        <v>75</v>
      </c>
      <c r="N23" s="30">
        <f t="shared" si="1"/>
        <v>65.100671140939596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690</v>
      </c>
      <c r="H24" s="40" t="s">
        <v>13</v>
      </c>
      <c r="I24" s="52">
        <v>710</v>
      </c>
      <c r="J24" s="30">
        <f>((D24+F24)/2-(G24+I24)/2)/((G24+I24)/2)*100</f>
        <v>1.4285714285714286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45</v>
      </c>
      <c r="H25" s="40" t="s">
        <v>13</v>
      </c>
      <c r="I25" s="52">
        <v>46</v>
      </c>
      <c r="J25" s="30">
        <f>((D25+F25)/2-(G25+I25)/2)/((G25+I25)/2)*100</f>
        <v>0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65</v>
      </c>
      <c r="H27" s="40" t="s">
        <v>13</v>
      </c>
      <c r="I27" s="52">
        <v>70</v>
      </c>
      <c r="J27" s="30">
        <f t="shared" si="0"/>
        <v>-7.4074074074074066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110</v>
      </c>
      <c r="E28" s="40" t="s">
        <v>13</v>
      </c>
      <c r="F28" s="52">
        <v>115</v>
      </c>
      <c r="G28" s="28">
        <v>120</v>
      </c>
      <c r="H28" s="40" t="s">
        <v>13</v>
      </c>
      <c r="I28" s="52">
        <v>125</v>
      </c>
      <c r="J28" s="30">
        <f t="shared" si="0"/>
        <v>-8.1632653061224492</v>
      </c>
      <c r="K28" s="28">
        <v>200</v>
      </c>
      <c r="L28" s="40" t="s">
        <v>13</v>
      </c>
      <c r="M28" s="28">
        <v>210</v>
      </c>
      <c r="N28" s="30">
        <f t="shared" si="1"/>
        <v>-45.121951219512198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110</v>
      </c>
      <c r="E29" s="40" t="s">
        <v>13</v>
      </c>
      <c r="F29" s="52">
        <v>115</v>
      </c>
      <c r="G29" s="28">
        <v>120</v>
      </c>
      <c r="H29" s="40" t="s">
        <v>13</v>
      </c>
      <c r="I29" s="52">
        <v>125</v>
      </c>
      <c r="J29" s="30">
        <f t="shared" si="0"/>
        <v>-8.1632653061224492</v>
      </c>
      <c r="K29" s="28">
        <v>140</v>
      </c>
      <c r="L29" s="40" t="s">
        <v>13</v>
      </c>
      <c r="M29" s="28">
        <v>150</v>
      </c>
      <c r="N29" s="30">
        <f t="shared" si="1"/>
        <v>-22.413793103448278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60</v>
      </c>
      <c r="E31" s="40" t="s">
        <v>13</v>
      </c>
      <c r="F31" s="52">
        <v>65</v>
      </c>
      <c r="G31" s="28">
        <v>40</v>
      </c>
      <c r="H31" s="40" t="s">
        <v>13</v>
      </c>
      <c r="I31" s="52">
        <v>45</v>
      </c>
      <c r="J31" s="30">
        <f t="shared" si="0"/>
        <v>47.058823529411761</v>
      </c>
      <c r="K31" s="28">
        <v>25</v>
      </c>
      <c r="L31" s="40" t="s">
        <v>13</v>
      </c>
      <c r="M31" s="28">
        <v>30</v>
      </c>
      <c r="N31" s="30">
        <f t="shared" si="1"/>
        <v>127.27272727272727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32</v>
      </c>
      <c r="G33" s="28">
        <v>25</v>
      </c>
      <c r="H33" s="40" t="s">
        <v>13</v>
      </c>
      <c r="I33" s="52">
        <v>30</v>
      </c>
      <c r="J33" s="30">
        <f t="shared" si="0"/>
        <v>12.727272727272727</v>
      </c>
      <c r="K33" s="28">
        <v>20</v>
      </c>
      <c r="L33" s="40" t="s">
        <v>13</v>
      </c>
      <c r="M33" s="28">
        <v>21</v>
      </c>
      <c r="N33" s="30">
        <f t="shared" si="1"/>
        <v>51.219512195121951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120</v>
      </c>
      <c r="E35" s="40" t="s">
        <v>13</v>
      </c>
      <c r="F35" s="52">
        <v>130</v>
      </c>
      <c r="G35" s="28">
        <v>100</v>
      </c>
      <c r="H35" s="40" t="s">
        <v>13</v>
      </c>
      <c r="I35" s="52">
        <v>125</v>
      </c>
      <c r="J35" s="30">
        <f t="shared" si="0"/>
        <v>11.111111111111111</v>
      </c>
      <c r="K35" s="28">
        <v>50</v>
      </c>
      <c r="L35" s="40" t="s">
        <v>13</v>
      </c>
      <c r="M35" s="28">
        <v>55</v>
      </c>
      <c r="N35" s="30">
        <f t="shared" si="1"/>
        <v>138.0952380952381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1400</v>
      </c>
      <c r="J38" s="30">
        <f t="shared" si="0"/>
        <v>-17.391304347826086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550</v>
      </c>
      <c r="H40" s="40" t="s">
        <v>13</v>
      </c>
      <c r="I40" s="52">
        <v>560</v>
      </c>
      <c r="J40" s="30">
        <f t="shared" si="0"/>
        <v>1.8018018018018018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250</v>
      </c>
      <c r="E42" s="40" t="s">
        <v>13</v>
      </c>
      <c r="F42" s="52">
        <v>255</v>
      </c>
      <c r="G42" s="28">
        <v>205</v>
      </c>
      <c r="H42" s="40" t="s">
        <v>13</v>
      </c>
      <c r="I42" s="52">
        <v>210</v>
      </c>
      <c r="J42" s="30">
        <f t="shared" si="0"/>
        <v>21.686746987951807</v>
      </c>
      <c r="K42" s="28">
        <v>200</v>
      </c>
      <c r="L42" s="40" t="s">
        <v>13</v>
      </c>
      <c r="M42" s="28">
        <v>210</v>
      </c>
      <c r="N42" s="30">
        <f t="shared" si="1"/>
        <v>23.170731707317074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130</v>
      </c>
      <c r="E43" s="40" t="s">
        <v>13</v>
      </c>
      <c r="F43" s="52">
        <v>135</v>
      </c>
      <c r="G43" s="28">
        <v>125</v>
      </c>
      <c r="H43" s="40" t="s">
        <v>13</v>
      </c>
      <c r="I43" s="52">
        <v>130</v>
      </c>
      <c r="J43" s="30">
        <f t="shared" si="0"/>
        <v>3.9215686274509802</v>
      </c>
      <c r="K43" s="28">
        <v>110</v>
      </c>
      <c r="L43" s="40" t="s">
        <v>13</v>
      </c>
      <c r="M43" s="28">
        <v>115</v>
      </c>
      <c r="N43" s="30">
        <f t="shared" si="1"/>
        <v>17.777777777777779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34</v>
      </c>
      <c r="H45" s="40" t="s">
        <v>13</v>
      </c>
      <c r="I45" s="52">
        <v>35</v>
      </c>
      <c r="J45" s="30">
        <f t="shared" si="0"/>
        <v>7.2463768115942031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78</v>
      </c>
      <c r="H46" s="40" t="s">
        <v>13</v>
      </c>
      <c r="I46" s="52">
        <v>80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1.639344262295082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/>
      <c r="B62" s="129"/>
      <c r="C62" s="64" t="s">
        <v>57</v>
      </c>
      <c r="D62" s="65"/>
      <c r="E62" s="65"/>
      <c r="F62" s="66"/>
      <c r="G62" s="81" t="s">
        <v>4</v>
      </c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80</v>
      </c>
      <c r="B63" s="129"/>
      <c r="C63" s="67"/>
      <c r="D63" s="68"/>
      <c r="E63" s="68"/>
      <c r="F63" s="69"/>
      <c r="G63" s="74" t="s">
        <v>77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82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79</v>
      </c>
      <c r="B65" s="73"/>
      <c r="C65" s="70"/>
      <c r="D65" s="71"/>
      <c r="E65" s="71"/>
      <c r="F65" s="72"/>
      <c r="G65" s="74" t="s">
        <v>78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76</v>
      </c>
      <c r="B66" s="73"/>
      <c r="C66" s="64" t="s">
        <v>75</v>
      </c>
      <c r="D66" s="65"/>
      <c r="E66" s="65"/>
      <c r="F66" s="66"/>
      <c r="G66" s="130" t="s">
        <v>38</v>
      </c>
      <c r="H66" s="131"/>
      <c r="I66" s="131"/>
      <c r="J66" s="132"/>
      <c r="K66" s="70"/>
      <c r="L66" s="71"/>
      <c r="M66" s="71"/>
      <c r="N66" s="72"/>
    </row>
    <row r="67" spans="1:16">
      <c r="B67" s="58" t="s">
        <v>88</v>
      </c>
      <c r="C67" s="67"/>
      <c r="D67" s="68"/>
      <c r="E67" s="68"/>
      <c r="F67" s="69"/>
      <c r="G67" s="74" t="s">
        <v>81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 t="s">
        <v>20</v>
      </c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2021-09-23T06:35:48Z</dcterms:modified>
</cp:coreProperties>
</file>