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<sst xmlns="http://schemas.openxmlformats.org/spreadsheetml/2006/main" count="214" uniqueCount="78">
  <si>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</si>
  <si>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</si>
  <si>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</si>
  <si>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</si>
  <si>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</si>
  <si>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</si>
  <si>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</si>
  <si>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</si>
  <si>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</si>
  <si>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</si>
  <si>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</si>
  <si>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</si>
  <si>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</si>
  <si>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</si>
  <si>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</si>
  <si>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</si>
  <si>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</si>
  <si>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</si>
  <si>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</si>
  <si>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</si>
  <si>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</si>
  <si>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</si>
  <si>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</si>
  <si>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</si>
  <si>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</si>
  <si>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</si>
  <si>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</si>
  <si>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</si>
  <si>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</si>
  <si>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</si>
  <si>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</si>
  <si>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</si>
  <si>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</si>
  <si>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</si>
  <si>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</si>
  <si>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</si>
  <si>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</si>
  <si>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</si>
  <si>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</si>
  <si>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</si>
  <si>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</si>
  <si>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</si>
  <si>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</si>
  <si>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</si>
  <si>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</si>
  <si>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</si>
  <si>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</si>
  <si>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</si>
  <si>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</si>
  <si>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</si>
  <si>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</si>
  <si>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</si>
  <si>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</si>
  <si>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</si>
  <si>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</si>
  <si>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</si>
  <si>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</si>
  <si>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</si>
  <si>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</si>
  <si>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</si>
  <si>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</si>
  <si>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</si>
  <si>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</si>
  <si>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</si>
  <si>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</si>
  <si>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</si>
  <si>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</si>
  <si>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</si>
  <si>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</si>
  <si>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</si>
  <si>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বৃদ্ধি পাওয়ায় মূল্য হ্রাস</t>
  </si>
  <si>
    <t>স্মারক নং 12.02.0050.400.16.001.12-661</t>
  </si>
  <si>
    <t>তারিখঃ 14-06-২০২3 খ্রিঃ</t>
  </si>
  <si>
    <t>14/06/2023</t>
  </si>
  <si>
    <t>14/05/২০২3</t>
  </si>
  <si>
    <t>14/06/২০২2</t>
  </si>
  <si>
    <t>আদা আমদানীকৃত</t>
  </si>
  <si>
    <t>সহকারী পরিচালক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</si>
</sst>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71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65</v>
      </c>
      <c r="L12" s="43" t="s">
        <v>9</v>
      </c>
      <c r="M12" s="27">
        <v>66</v>
      </c>
      <c r="N12" s="30">
        <f t="shared" si="1"/>
        <v>3.8167938931297711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5.4545454545454541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50</v>
      </c>
      <c r="L15" s="43" t="s">
        <v>9</v>
      </c>
      <c r="M15" s="27">
        <v>52</v>
      </c>
      <c r="N15" s="30">
        <f t="shared" si="2"/>
        <v>19.607843137254903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55</v>
      </c>
      <c r="H16" s="43" t="s">
        <v>9</v>
      </c>
      <c r="I16" s="49">
        <v>60</v>
      </c>
      <c r="J16" s="30">
        <f t="shared" si="3"/>
        <v>-17.391304347826086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100</v>
      </c>
      <c r="L17" s="43" t="s">
        <v>9</v>
      </c>
      <c r="M17" s="27">
        <v>130</v>
      </c>
      <c r="N17" s="30">
        <f t="shared" si="2"/>
        <v>-2.1739130434782608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174</v>
      </c>
      <c r="H20" s="43" t="s">
        <v>9</v>
      </c>
      <c r="I20" s="49">
        <v>175</v>
      </c>
      <c r="J20" s="30">
        <f t="shared" si="3"/>
        <v>-5.7306590257879657</v>
      </c>
      <c r="K20" s="27">
        <v>184</v>
      </c>
      <c r="L20" s="43" t="s">
        <v>9</v>
      </c>
      <c r="M20" s="27">
        <v>185</v>
      </c>
      <c r="N20" s="30">
        <f t="shared" si="2"/>
        <v>-10.840108401084011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138</v>
      </c>
      <c r="H21" s="43" t="s">
        <v>9</v>
      </c>
      <c r="I21" s="49">
        <v>140</v>
      </c>
      <c r="J21" s="30">
        <f t="shared" si="3"/>
        <v>-7.1942446043165464</v>
      </c>
      <c r="K21" s="27">
        <v>160</v>
      </c>
      <c r="L21" s="43" t="s">
        <v>9</v>
      </c>
      <c r="M21" s="27">
        <v>161</v>
      </c>
      <c r="N21" s="30">
        <f t="shared" si="2"/>
        <v>-19.626168224299064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920</v>
      </c>
      <c r="E22" s="43" t="s">
        <v>9</v>
      </c>
      <c r="F22" s="27">
        <v>930</v>
      </c>
      <c r="G22" s="48">
        <v>880</v>
      </c>
      <c r="H22" s="43" t="s">
        <v>9</v>
      </c>
      <c r="I22" s="49">
        <v>890</v>
      </c>
      <c r="J22" s="30">
        <f t="shared" si="3"/>
        <v>4.5197740112994351</v>
      </c>
      <c r="K22" s="27">
        <v>995</v>
      </c>
      <c r="L22" s="43" t="s">
        <v>9</v>
      </c>
      <c r="M22" s="27">
        <v>1000</v>
      </c>
      <c r="N22" s="30">
        <f t="shared" si="2"/>
        <v>-7.2681704260651623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65</v>
      </c>
      <c r="H23" s="50" t="s">
        <v>9</v>
      </c>
      <c r="I23" s="49">
        <v>70</v>
      </c>
      <c r="J23" s="30">
        <f t="shared" si="3"/>
        <v>7.4074074074074066</v>
      </c>
      <c r="K23" s="27">
        <v>30</v>
      </c>
      <c r="L23" s="43" t="s">
        <v>9</v>
      </c>
      <c r="M23" s="27">
        <v>35</v>
      </c>
      <c r="N23" s="30">
        <f t="shared" si="2"/>
        <v>123.07692307692308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45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130</v>
      </c>
      <c r="E25" s="43" t="s">
        <v>9</v>
      </c>
      <c r="F25" s="27">
        <v>180</v>
      </c>
      <c r="G25" s="48">
        <v>150</v>
      </c>
      <c r="H25" s="43" t="s">
        <v>9</v>
      </c>
      <c r="I25" s="49">
        <v>180</v>
      </c>
      <c r="J25" s="30">
        <f t="shared" si="3"/>
        <v>-6.0606060606060606</v>
      </c>
      <c r="K25" s="27">
        <v>70</v>
      </c>
      <c r="L25" s="43" t="s">
        <v>9</v>
      </c>
      <c r="M25" s="27">
        <v>100</v>
      </c>
      <c r="N25" s="30">
        <f t="shared" si="2"/>
        <v>82.35294117647058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160</v>
      </c>
      <c r="H26" s="43" t="s">
        <v>9</v>
      </c>
      <c r="I26" s="49">
        <v>180</v>
      </c>
      <c r="J26" s="30">
        <f t="shared" si="3"/>
        <v>-8.8235294117647065</v>
      </c>
      <c r="K26" s="27">
        <v>160</v>
      </c>
      <c r="L26" s="50" t="s">
        <v>9</v>
      </c>
      <c r="M26" s="27">
        <v>180</v>
      </c>
      <c r="N26" s="30">
        <f t="shared" si="2"/>
        <v>-8.8235294117647065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300</v>
      </c>
      <c r="G27" s="48">
        <v>250</v>
      </c>
      <c r="H27" s="43" t="s">
        <v>9</v>
      </c>
      <c r="I27" s="49">
        <v>260</v>
      </c>
      <c r="J27" s="30">
        <f t="shared" si="3"/>
        <v>7.8431372549019605</v>
      </c>
      <c r="K27" s="27">
        <v>60</v>
      </c>
      <c r="L27" s="43" t="s">
        <v>9</v>
      </c>
      <c r="M27" s="27">
        <v>80</v>
      </c>
      <c r="N27" s="30">
        <f t="shared" si="2"/>
        <v>292.85714285714283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30</v>
      </c>
      <c r="H28" s="43" t="s">
        <v>9</v>
      </c>
      <c r="I28" s="49">
        <v>35</v>
      </c>
      <c r="J28" s="30">
        <f t="shared" si="3"/>
        <v>3.0769230769230771</v>
      </c>
      <c r="K28" s="27">
        <v>22</v>
      </c>
      <c r="L28" s="43" t="s">
        <v>9</v>
      </c>
      <c r="M28" s="27">
        <v>25</v>
      </c>
      <c r="N28" s="30">
        <f t="shared" si="2"/>
        <v>42.553191489361701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50</v>
      </c>
      <c r="H29" s="43" t="s">
        <v>9</v>
      </c>
      <c r="I29" s="49">
        <v>60</v>
      </c>
      <c r="J29" s="30">
        <f t="shared" si="3"/>
        <v>-18.181818181818183</v>
      </c>
      <c r="K29" s="27">
        <v>30</v>
      </c>
      <c r="L29" s="43" t="s">
        <v>9</v>
      </c>
      <c r="M29" s="27">
        <v>40</v>
      </c>
      <c r="N29" s="30">
        <f t="shared" si="2"/>
        <v>28.571428571428569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70</v>
      </c>
      <c r="H30" s="50" t="s">
        <v>9</v>
      </c>
      <c r="I30" s="49">
        <v>80</v>
      </c>
      <c r="J30" s="30">
        <f t="shared" si="3"/>
        <v>-26.666666666666668</v>
      </c>
      <c r="K30" s="27">
        <v>30</v>
      </c>
      <c r="L30" s="50" t="s">
        <v>9</v>
      </c>
      <c r="M30" s="27">
        <v>40</v>
      </c>
      <c r="N30" s="30">
        <f t="shared" si="2"/>
        <v>57.142857142857139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35</v>
      </c>
      <c r="J31" s="30">
        <f t="shared" si="3"/>
        <v>-15.384615384615385</v>
      </c>
      <c r="K31" s="27">
        <v>18</v>
      </c>
      <c r="L31" s="43" t="s">
        <v>9</v>
      </c>
      <c r="M31" s="27">
        <v>20</v>
      </c>
      <c r="N31" s="30">
        <f t="shared" si="2"/>
        <v>44.736842105263158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40</v>
      </c>
      <c r="H32" s="43" t="s">
        <v>9</v>
      </c>
      <c r="I32" s="49">
        <v>50</v>
      </c>
      <c r="J32" s="30">
        <f t="shared" si="3"/>
        <v>-38.888888888888893</v>
      </c>
      <c r="K32" s="27">
        <v>15</v>
      </c>
      <c r="L32" s="50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90</v>
      </c>
      <c r="G33" s="48">
        <v>100</v>
      </c>
      <c r="H33" s="50" t="s">
        <v>9</v>
      </c>
      <c r="I33" s="49">
        <v>120</v>
      </c>
      <c r="J33" s="30">
        <f t="shared" si="3"/>
        <v>-22.727272727272727</v>
      </c>
      <c r="K33" s="27">
        <v>30</v>
      </c>
      <c r="L33" s="50" t="s">
        <v>9</v>
      </c>
      <c r="M33" s="27">
        <v>35</v>
      </c>
      <c r="N33" s="30">
        <f t="shared" si="2"/>
        <v>161.53846153846155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210</v>
      </c>
      <c r="L34" s="43" t="s">
        <v>9</v>
      </c>
      <c r="M34" s="27">
        <v>230</v>
      </c>
      <c r="N34" s="30">
        <f t="shared" si="2"/>
        <v>25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210</v>
      </c>
      <c r="L35" s="43" t="s">
        <v>9</v>
      </c>
      <c r="M35" s="27">
        <v>250</v>
      </c>
      <c r="N35" s="30">
        <f t="shared" si="2"/>
        <v>8.695652173913043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1000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730</v>
      </c>
      <c r="H38" s="43">
        <v>660</v>
      </c>
      <c r="I38" s="49">
        <v>740</v>
      </c>
      <c r="J38" s="30">
        <f t="shared" ref="J38" si="4">((D38+F38)/2-(G38+I38)/2)/((G38+I38)/2)*100</f>
        <v>1.3605442176870748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36.697247706422019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530</v>
      </c>
      <c r="E39" s="43" t="s">
        <v>9</v>
      </c>
      <c r="F39" s="27">
        <v>540</v>
      </c>
      <c r="G39" s="48">
        <v>560</v>
      </c>
      <c r="H39" s="43" t="s">
        <v>9</v>
      </c>
      <c r="I39" s="49">
        <v>570</v>
      </c>
      <c r="J39" s="30">
        <f t="shared" si="3"/>
        <v>-5.3097345132743365</v>
      </c>
      <c r="K39" s="27">
        <v>410</v>
      </c>
      <c r="L39" s="43"/>
      <c r="M39" s="27">
        <v>420</v>
      </c>
      <c r="N39" s="30">
        <f t="shared" si="2"/>
        <v>28.915662650602407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240</v>
      </c>
      <c r="E40" s="43"/>
      <c r="F40" s="27">
        <v>250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-16.949152542372879</v>
      </c>
      <c r="K40" s="27">
        <v>185</v>
      </c>
      <c r="L40" s="43" t="s">
        <v>9</v>
      </c>
      <c r="M40" s="27">
        <v>190</v>
      </c>
      <c r="N40" s="30">
        <f t="shared" si="2"/>
        <v>30.666666666666664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190</v>
      </c>
      <c r="E41" s="50" t="s">
        <v>9</v>
      </c>
      <c r="F41" s="27">
        <v>200</v>
      </c>
      <c r="G41" s="48">
        <v>180</v>
      </c>
      <c r="H41" s="50" t="s">
        <v>9</v>
      </c>
      <c r="I41" s="49">
        <v>185</v>
      </c>
      <c r="J41" s="30">
        <f t="shared" si="3"/>
        <v>6.8493150684931505</v>
      </c>
      <c r="K41" s="27">
        <v>135</v>
      </c>
      <c r="L41" s="43" t="s">
        <v>9</v>
      </c>
      <c r="M41" s="27">
        <v>140</v>
      </c>
      <c r="N41" s="30">
        <f t="shared" si="2"/>
        <v>41.818181818181813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48</v>
      </c>
      <c r="H42" s="43" t="s">
        <v>9</v>
      </c>
      <c r="I42" s="49">
        <v>52</v>
      </c>
      <c r="J42" s="30">
        <f t="shared" si="3"/>
        <v>18</v>
      </c>
      <c r="K42" s="27">
        <v>30</v>
      </c>
      <c r="L42" s="43" t="s">
        <v>9</v>
      </c>
      <c r="M42" s="27">
        <v>32</v>
      </c>
      <c r="N42" s="30">
        <f t="shared" si="2"/>
        <v>90.322580645161281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38</v>
      </c>
      <c r="H43" s="43" t="s">
        <v>9</v>
      </c>
      <c r="I43" s="49">
        <v>46</v>
      </c>
      <c r="J43" s="30">
        <f t="shared" si="3"/>
        <v>-7.1428571428571423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128</v>
      </c>
      <c r="H44" s="43" t="s">
        <v>9</v>
      </c>
      <c r="I44" s="49">
        <v>130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13.333333333333334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4.5" customHeight="1">
      <c r="A54" s="66" t="s">
        <v>76</v>
      </c>
      <c r="B54" s="74"/>
      <c r="C54" s="60" t="s">
        <v>70</v>
      </c>
      <c r="D54" s="61"/>
      <c r="E54" s="61"/>
      <c r="F54" s="62"/>
      <c r="G54" s="60"/>
      <c r="H54" s="61"/>
      <c r="I54" s="61"/>
      <c r="J54" s="62"/>
      <c r="K54" s="60"/>
      <c r="L54" s="64"/>
      <c r="M54" s="64"/>
      <c r="N54" s="65"/>
    </row>
    <row r="55" spans="1:16" ht="34.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34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77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2023-06-14T04:57:16Z</cp:lastPrinted>
  <dcterms:created xsi:type="dcterms:W3CDTF">2020-07-12T06:32:53Z</dcterms:created>
  <dcterms:modified xsi:type="dcterms:W3CDTF">2023-06-14T09:06:59Z</dcterms:modified>
</cp:coreProperties>
</file>