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<sst xmlns="http://schemas.openxmlformats.org/spreadsheetml/2006/main" count="230" uniqueCount="87">
  <si>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</si>
  <si>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</si>
  <si>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</si>
  <si>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</si>
  <si>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</si>
  <si>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</si>
  <si>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</si>
  <si>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</si>
  <si>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</si>
  <si>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</si>
  <si>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</si>
  <si>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</si>
  <si>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</si>
  <si>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</si>
  <si>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</si>
  <si>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</si>
  <si>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</si>
  <si>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</si>
  <si>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</si>
  <si>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</si>
  <si>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</si>
  <si>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</si>
  <si>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</si>
  <si>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</si>
  <si>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</si>
  <si>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</si>
  <si>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</si>
  <si>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</si>
  <si>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</si>
  <si>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</si>
  <si>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</si>
  <si>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</si>
  <si>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</si>
  <si>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</si>
  <si>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</si>
  <si>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</si>
  <si>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</si>
  <si>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</si>
  <si>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</si>
  <si>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</si>
  <si>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</si>
  <si>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</si>
  <si>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</si>
  <si>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</si>
  <si>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</si>
  <si>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</si>
  <si>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</si>
  <si>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</si>
  <si>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</si>
  <si>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</si>
  <si>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</si>
  <si>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</si>
  <si>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</si>
  <si>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</si>
  <si>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</si>
  <si>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</si>
  <si>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</si>
  <si>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</si>
  <si>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</si>
  <si>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</si>
  <si>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</si>
  <si>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</si>
  <si>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</si>
  <si>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</si>
  <si>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</si>
  <si>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</si>
  <si>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</si>
  <si>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</si>
  <si>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</si>
  <si>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</si>
  <si>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</si>
  <si>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</si>
  <si>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</si>
  <si>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</si>
  <si>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</si>
  <si>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</si>
  <si>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</si>
  <si>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</si>
  <si>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</si>
  <si>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</si>
  <si>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</si>
  <si>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</si>
  <si>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30-04-2023</t>
  </si>
  <si>
    <t>স্মারক নম্বর:12.02.5500.700.16.002.21-509</t>
  </si>
  <si>
    <t>01-06-22</t>
  </si>
  <si>
    <t>01-06-2023</t>
  </si>
  <si>
    <t>তারিখঃ01/06/2023 খ্রিঃ।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</si>
</sst>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3033984"/>
        <c:axId val="73035776"/>
      </c:barChart>
      <c:catAx>
        <c:axId val="730339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035776"/>
        <c:crosses val="autoZero"/>
        <c:auto val="1"/>
        <c:lblAlgn val="ctr"/>
        <c:lblOffset val="100"/>
      </c:catAx>
      <c:valAx>
        <c:axId val="730357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0339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86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82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54</v>
      </c>
      <c r="N13" s="35">
        <f t="shared" si="0"/>
        <v>0.93457943925233633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45</v>
      </c>
      <c r="L17" s="65" t="s">
        <v>9</v>
      </c>
      <c r="M17" s="59">
        <v>46</v>
      </c>
      <c r="N17" s="35">
        <f t="shared" ref="N17:N47" si="2">((D17+F17)/2-(K17+M17)/2)/((K17+M17)/2)*100</f>
        <v>34.065934065934066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132</v>
      </c>
      <c r="N20" s="35">
        <f t="shared" si="2"/>
        <v>-4.5801526717557248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960</v>
      </c>
      <c r="L24" s="67" t="s">
        <v>9</v>
      </c>
      <c r="M24" s="59">
        <v>970</v>
      </c>
      <c r="N24" s="35">
        <f t="shared" si="2"/>
        <v>-2.3316062176165802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75</v>
      </c>
      <c r="E25" s="65" t="s">
        <v>9</v>
      </c>
      <c r="F25" s="59">
        <v>80</v>
      </c>
      <c r="G25" s="58">
        <v>50</v>
      </c>
      <c r="H25" s="60" t="s">
        <v>9</v>
      </c>
      <c r="I25" s="64">
        <v>55</v>
      </c>
      <c r="J25" s="35">
        <f t="shared" si="1"/>
        <v>47.619047619047613</v>
      </c>
      <c r="K25" s="58">
        <v>35</v>
      </c>
      <c r="L25" s="60" t="s">
        <v>9</v>
      </c>
      <c r="M25" s="63">
        <v>40</v>
      </c>
      <c r="N25" s="35">
        <f t="shared" si="2"/>
        <v>106.66666666666667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100</v>
      </c>
      <c r="H27" s="60" t="s">
        <v>9</v>
      </c>
      <c r="I27" s="64">
        <v>120</v>
      </c>
      <c r="J27" s="35">
        <f t="shared" si="1"/>
        <v>18.181818181818183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220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190</v>
      </c>
      <c r="J29" s="35">
        <f t="shared" si="1"/>
        <v>56.756756756756758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35</v>
      </c>
      <c r="G30" s="58">
        <v>25</v>
      </c>
      <c r="H30" s="67" t="s">
        <v>9</v>
      </c>
      <c r="I30" s="59">
        <v>28</v>
      </c>
      <c r="J30" s="35">
        <f t="shared" si="1"/>
        <v>22.641509433962266</v>
      </c>
      <c r="K30" s="58">
        <v>15</v>
      </c>
      <c r="L30" s="60" t="s">
        <v>9</v>
      </c>
      <c r="M30" s="64">
        <v>16</v>
      </c>
      <c r="N30" s="35">
        <f t="shared" si="2"/>
        <v>109.6774193548387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35</v>
      </c>
      <c r="L31" s="65" t="s">
        <v>9</v>
      </c>
      <c r="M31" s="59">
        <v>50</v>
      </c>
      <c r="N31" s="35">
        <f t="shared" si="2"/>
        <v>-5.8823529411764701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40</v>
      </c>
      <c r="H32" s="67" t="s">
        <v>9</v>
      </c>
      <c r="I32" s="59">
        <v>45</v>
      </c>
      <c r="J32" s="35">
        <v>0</v>
      </c>
      <c r="K32" s="58">
        <v>0</v>
      </c>
      <c r="L32" s="67" t="s">
        <v>9</v>
      </c>
      <c r="M32" s="59">
        <v>0</v>
      </c>
      <c r="N32" s="35" t="e">
        <f t="shared" si="2"/>
        <v>#DIV/0!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22</v>
      </c>
      <c r="H33" s="60" t="s">
        <v>9</v>
      </c>
      <c r="I33" s="63">
        <v>25</v>
      </c>
      <c r="J33" s="35">
        <f t="shared" si="1"/>
        <v>59.574468085106382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45</v>
      </c>
      <c r="H34" s="67" t="s">
        <v>9</v>
      </c>
      <c r="I34" s="59">
        <v>50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45</v>
      </c>
      <c r="H35" s="60" t="s">
        <v>9</v>
      </c>
      <c r="I35" s="64">
        <v>50</v>
      </c>
      <c r="J35" s="35">
        <f t="shared" si="1"/>
        <v>100</v>
      </c>
      <c r="K35" s="58">
        <v>55</v>
      </c>
      <c r="L35" s="60" t="s">
        <v>9</v>
      </c>
      <c r="M35" s="64">
        <v>60</v>
      </c>
      <c r="N35" s="35">
        <f t="shared" si="2"/>
        <v>65.217391304347828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240</v>
      </c>
      <c r="L37" s="67" t="s">
        <v>9</v>
      </c>
      <c r="M37" s="59">
        <v>260</v>
      </c>
      <c r="N37" s="35">
        <f t="shared" si="2"/>
        <v>10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340</v>
      </c>
      <c r="H42" s="67" t="s">
        <v>9</v>
      </c>
      <c r="I42" s="63">
        <v>350</v>
      </c>
      <c r="J42" s="35">
        <f t="shared" si="1"/>
        <v>-14.492753623188406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230</v>
      </c>
      <c r="H43" s="67" t="s">
        <v>9</v>
      </c>
      <c r="I43" s="59">
        <v>240</v>
      </c>
      <c r="J43" s="35">
        <f t="shared" si="1"/>
        <v>-17.021276595744681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77</v>
      </c>
      <c r="B56" s="126"/>
      <c r="C56" s="108" t="s">
        <v>64</v>
      </c>
      <c r="D56" s="120"/>
      <c r="E56" s="120"/>
      <c r="F56" s="121"/>
      <c r="G56" s="127" t="s">
        <v>78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2023-06-01T07:44:06Z</dcterms:modified>
</cp:coreProperties>
</file>