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60" windowWidth="11370" windowHeight="9210"/>
  </bookViews>
  <sheets>
    <sheet name="2024" sheetId="1" r:id="rId1"/>
  </sheets>
  <definedNames>
    <definedName name="_xlnm.Print_Titles" localSheetId="0">'2024'!$A:$C,'2024'!$2:$4</definedName>
  </definedNames>
  <calcPr calcId="144525"/>
</workbook>
</file>

<file path=xl/calcChain.xml><?xml version="1.0" encoding="utf-8"?>
<calcChain xmlns="http://schemas.openxmlformats.org/spreadsheetml/2006/main">
  <c r="P12" i="1" l="1"/>
  <c r="P37" i="1" l="1"/>
  <c r="P34" i="1"/>
  <c r="P33" i="1"/>
  <c r="P29" i="1"/>
  <c r="P27" i="1"/>
  <c r="P25" i="1"/>
  <c r="AC39" i="1"/>
  <c r="AC35" i="1"/>
  <c r="AC31" i="1"/>
  <c r="AC27" i="1"/>
  <c r="AC19" i="1"/>
  <c r="AC40" i="1"/>
  <c r="P40" i="1"/>
  <c r="P39" i="1"/>
  <c r="AC38" i="1"/>
  <c r="P38" i="1"/>
  <c r="AC37" i="1"/>
  <c r="AC36" i="1"/>
  <c r="P36" i="1"/>
  <c r="P35" i="1"/>
  <c r="AC34" i="1"/>
  <c r="AC33" i="1"/>
  <c r="AC32" i="1"/>
  <c r="P32" i="1"/>
  <c r="P31" i="1"/>
  <c r="AC30" i="1"/>
  <c r="P30" i="1"/>
  <c r="AC29" i="1"/>
  <c r="AC28" i="1"/>
  <c r="P28" i="1"/>
  <c r="AC26" i="1"/>
  <c r="P26" i="1"/>
  <c r="AC25" i="1"/>
  <c r="AC24" i="1"/>
  <c r="P24" i="1"/>
  <c r="AC23" i="1"/>
  <c r="P23" i="1"/>
  <c r="AC22" i="1"/>
  <c r="P22" i="1"/>
  <c r="AC21" i="1"/>
  <c r="P21" i="1"/>
  <c r="AC20" i="1"/>
  <c r="P20" i="1"/>
  <c r="P19" i="1"/>
  <c r="AC18" i="1"/>
  <c r="P18" i="1"/>
  <c r="AC17" i="1"/>
  <c r="P17" i="1"/>
  <c r="AC16" i="1"/>
  <c r="AC15" i="1"/>
  <c r="P15" i="1"/>
  <c r="AC14" i="1"/>
  <c r="P14" i="1"/>
  <c r="AC13" i="1"/>
  <c r="P13" i="1"/>
  <c r="AC12" i="1"/>
  <c r="AC11" i="1"/>
  <c r="P11" i="1"/>
  <c r="AC10" i="1"/>
  <c r="P10" i="1"/>
  <c r="AC9" i="1"/>
  <c r="P9" i="1"/>
  <c r="AC8" i="1"/>
  <c r="P8" i="1"/>
  <c r="AC7" i="1"/>
  <c r="P7" i="1"/>
  <c r="AC6" i="1"/>
  <c r="P6" i="1"/>
  <c r="AC5" i="1"/>
  <c r="P5" i="1"/>
</calcChain>
</file>

<file path=xl/sharedStrings.xml><?xml version="1.0" encoding="utf-8"?>
<sst xmlns="http://schemas.openxmlformats.org/spreadsheetml/2006/main" count="290" uniqueCount="50">
  <si>
    <t>,,</t>
  </si>
  <si>
    <t>ফেব্রুয়ারি</t>
  </si>
  <si>
    <t>সরু</t>
  </si>
  <si>
    <t>-</t>
  </si>
  <si>
    <t>মাসিক জাতীয় গড় বাজার দর</t>
  </si>
  <si>
    <t>পাইকারী বাজার দর (কুইণটাল/ টাকায়)</t>
  </si>
  <si>
    <t>গবেষণা শাখা-1</t>
  </si>
  <si>
    <t>খুচরা বাজার দর (কেজি/ টাকায়)</t>
  </si>
  <si>
    <t>জানুয়ারি</t>
  </si>
  <si>
    <t>মার্চ</t>
  </si>
  <si>
    <t>এপ্রিল</t>
  </si>
  <si>
    <t>মে</t>
  </si>
  <si>
    <t>জুন</t>
  </si>
  <si>
    <t>জুলাই</t>
  </si>
  <si>
    <t>আগট</t>
  </si>
  <si>
    <t>সেপ্ঢেম্বর</t>
  </si>
  <si>
    <t>নভেম্বর</t>
  </si>
  <si>
    <t>ডিসেম্বর</t>
  </si>
  <si>
    <t>বার্ষিক গড়</t>
  </si>
  <si>
    <t>ক্রমিক নং</t>
  </si>
  <si>
    <t>পণ্যের নাম</t>
  </si>
  <si>
    <t>মাঝারি</t>
  </si>
  <si>
    <t xml:space="preserve">মোটা </t>
  </si>
  <si>
    <t>পাজাম</t>
  </si>
  <si>
    <t>সুগন্ধি</t>
  </si>
  <si>
    <t>ধান আউশ</t>
  </si>
  <si>
    <t>মেোটা</t>
  </si>
  <si>
    <t xml:space="preserve">ধান বোরো </t>
  </si>
  <si>
    <t>চাউল  আমন</t>
  </si>
  <si>
    <t>চাউল  আউশ</t>
  </si>
  <si>
    <t xml:space="preserve">চাউল বোরো </t>
  </si>
  <si>
    <t>চাউল ও এম এস</t>
  </si>
  <si>
    <t>মোটা</t>
  </si>
  <si>
    <t>চিনিগুড়া</t>
  </si>
  <si>
    <t>কালোজিরা</t>
  </si>
  <si>
    <t>কাটারি ভো গ</t>
  </si>
  <si>
    <t>গম দেশী</t>
  </si>
  <si>
    <t>লাল</t>
  </si>
  <si>
    <t>সাদা</t>
  </si>
  <si>
    <t>আমদানীকৃত</t>
  </si>
  <si>
    <t>আটা</t>
  </si>
  <si>
    <t>লুজ</t>
  </si>
  <si>
    <t>প্যাকেট</t>
  </si>
  <si>
    <t>ময়দা</t>
  </si>
  <si>
    <t>ভূটা</t>
  </si>
  <si>
    <t>রবি</t>
  </si>
  <si>
    <t>ধান আমন</t>
  </si>
  <si>
    <t>অক্টোবর</t>
  </si>
  <si>
    <t>সাল-২০২4</t>
  </si>
  <si>
    <t>সাল-2024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</si>
</sst>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0"/>
    <numFmt numFmtId="165" formatCode="_(* #,##0_);_(* \(#,##0\);_(* &quot;-&quot;??_);_(@_)"/>
    <numFmt numFmtId="166" formatCode="#,##0.00;[Red]#,##0.00"/>
  </numFmts>
  <fonts count="2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16"/>
      <name val="NikoshBAN"/>
    </font>
    <font>
      <sz val="10"/>
      <name val="NikoshBAN"/>
    </font>
    <font>
      <sz val="12"/>
      <name val="NikoshBAN"/>
    </font>
    <font>
      <sz val="14"/>
      <name val="NikoshBAN"/>
    </font>
    <font>
      <sz val="10"/>
      <color indexed="10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41">
    <xf numFmtId="0" fontId="0" fillId="0" borderId="0" xfId="0"/>
    <xf numFmtId="0" fontId="21" fillId="0" borderId="0" xfId="0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22" fillId="0" borderId="0" xfId="0" applyFont="1"/>
    <xf numFmtId="0" fontId="21" fillId="0" borderId="0" xfId="0" applyFont="1" applyBorder="1" applyAlignment="1">
      <alignment vertical="center" wrapText="1"/>
    </xf>
    <xf numFmtId="0" fontId="21" fillId="0" borderId="10" xfId="0" applyFont="1" applyBorder="1" applyAlignment="1">
      <alignment horizontal="center" vertical="center" wrapText="1"/>
    </xf>
    <xf numFmtId="0" fontId="23" fillId="24" borderId="11" xfId="28" applyNumberFormat="1" applyFont="1" applyFill="1" applyBorder="1" applyAlignment="1">
      <alignment horizontal="center" vertical="center" wrapText="1"/>
    </xf>
    <xf numFmtId="0" fontId="23" fillId="24" borderId="11" xfId="0" applyFont="1" applyFill="1" applyBorder="1" applyAlignment="1">
      <alignment horizontal="center" vertical="center"/>
    </xf>
    <xf numFmtId="0" fontId="23" fillId="25" borderId="11" xfId="0" applyFont="1" applyFill="1" applyBorder="1" applyAlignment="1">
      <alignment horizontal="center" vertical="center"/>
    </xf>
    <xf numFmtId="164" fontId="22" fillId="0" borderId="11" xfId="0" applyNumberFormat="1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 wrapText="1"/>
    </xf>
    <xf numFmtId="0" fontId="22" fillId="0" borderId="0" xfId="0" applyFont="1" applyBorder="1" applyAlignment="1">
      <alignment vertical="center" wrapText="1"/>
    </xf>
    <xf numFmtId="165" fontId="22" fillId="0" borderId="11" xfId="28" quotePrefix="1" applyNumberFormat="1" applyFont="1" applyBorder="1" applyAlignment="1">
      <alignment horizontal="center" vertical="center"/>
    </xf>
    <xf numFmtId="165" fontId="22" fillId="25" borderId="11" xfId="28" quotePrefix="1" applyNumberFormat="1" applyFont="1" applyFill="1" applyBorder="1" applyAlignment="1">
      <alignment horizontal="center" vertical="center"/>
    </xf>
    <xf numFmtId="43" fontId="22" fillId="27" borderId="11" xfId="28" quotePrefix="1" applyNumberFormat="1" applyFont="1" applyFill="1" applyBorder="1" applyAlignment="1">
      <alignment vertical="center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left" vertical="center" wrapText="1"/>
    </xf>
    <xf numFmtId="0" fontId="22" fillId="0" borderId="17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  <xf numFmtId="164" fontId="22" fillId="0" borderId="13" xfId="0" applyNumberFormat="1" applyFont="1" applyBorder="1" applyAlignment="1">
      <alignment horizontal="center" vertical="center"/>
    </xf>
    <xf numFmtId="0" fontId="22" fillId="0" borderId="13" xfId="0" applyFont="1" applyBorder="1" applyAlignment="1">
      <alignment vertical="center" wrapText="1"/>
    </xf>
    <xf numFmtId="0" fontId="22" fillId="0" borderId="14" xfId="0" quotePrefix="1" applyFont="1" applyBorder="1" applyAlignment="1">
      <alignment horizontal="center" vertical="center" wrapText="1"/>
    </xf>
    <xf numFmtId="43" fontId="22" fillId="27" borderId="11" xfId="28" quotePrefix="1" applyNumberFormat="1" applyFont="1" applyFill="1" applyBorder="1" applyAlignment="1">
      <alignment horizontal="center" vertical="center"/>
    </xf>
    <xf numFmtId="166" fontId="25" fillId="0" borderId="11" xfId="28" quotePrefix="1" applyNumberFormat="1" applyFont="1" applyBorder="1" applyAlignment="1">
      <alignment horizontal="center" vertical="center"/>
    </xf>
    <xf numFmtId="1" fontId="22" fillId="0" borderId="11" xfId="0" applyNumberFormat="1" applyFont="1" applyFill="1" applyBorder="1" applyAlignment="1">
      <alignment horizontal="center" vertical="center"/>
    </xf>
    <xf numFmtId="2" fontId="23" fillId="28" borderId="11" xfId="0" applyNumberFormat="1" applyFont="1" applyFill="1" applyBorder="1" applyAlignment="1">
      <alignment vertical="top"/>
    </xf>
    <xf numFmtId="2" fontId="23" fillId="28" borderId="11" xfId="0" applyNumberFormat="1" applyFont="1" applyFill="1" applyBorder="1" applyAlignment="1">
      <alignment horizontal="center" vertical="center"/>
    </xf>
    <xf numFmtId="43" fontId="23" fillId="0" borderId="11" xfId="28" quotePrefix="1" applyNumberFormat="1" applyFont="1" applyBorder="1" applyAlignment="1">
      <alignment horizontal="center" vertical="center"/>
    </xf>
    <xf numFmtId="43" fontId="22" fillId="0" borderId="11" xfId="28" quotePrefix="1" applyNumberFormat="1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 wrapText="1"/>
    </xf>
    <xf numFmtId="0" fontId="24" fillId="24" borderId="11" xfId="0" applyFont="1" applyFill="1" applyBorder="1" applyAlignment="1">
      <alignment horizontal="center" vertical="center" wrapText="1"/>
    </xf>
    <xf numFmtId="0" fontId="24" fillId="26" borderId="11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21" fillId="0" borderId="10" xfId="0" applyFont="1" applyBorder="1" applyAlignment="1">
      <alignment horizontal="right" vertic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tabSelected="1" zoomScale="110" zoomScaleNormal="110" workbookViewId="0">
      <pane xSplit="3" ySplit="4" topLeftCell="H5" activePane="bottomRight" state="frozenSplit"/>
      <selection pane="topRight" activeCell="D1" sqref="D1"/>
      <selection pane="bottomLeft" activeCell="A26" sqref="A26:XFD26"/>
      <selection pane="bottomRight" activeCell="T9" sqref="T9"/>
    </sheetView>
  </sheetViews>
  <sheetFormatPr defaultRowHeight="22.15" customHeight="1" x14ac:dyDescent="0.2"/>
  <cols>
    <col min="1" max="1" width="5.5703125" customWidth="1"/>
    <col min="2" max="2" width="9.7109375" customWidth="1"/>
    <col min="3" max="3" width="7.7109375" customWidth="1"/>
    <col min="4" max="5" width="9.5703125" customWidth="1"/>
    <col min="6" max="8" width="9.28515625" customWidth="1"/>
    <col min="9" max="9" width="9.5703125" customWidth="1"/>
    <col min="10" max="10" width="9.7109375" customWidth="1"/>
    <col min="11" max="11" width="9.5703125" customWidth="1"/>
    <col min="12" max="12" width="8.7109375" customWidth="1"/>
    <col min="13" max="13" width="9.28515625" customWidth="1"/>
    <col min="14" max="14" width="9.5703125" customWidth="1"/>
    <col min="15" max="15" width="9.28515625" customWidth="1"/>
    <col min="16" max="16" width="8.28515625" customWidth="1"/>
    <col min="17" max="18" width="9.7109375" customWidth="1"/>
    <col min="19" max="19" width="9.5703125" customWidth="1"/>
    <col min="20" max="20" width="9.28515625" customWidth="1"/>
    <col min="21" max="21" width="9.42578125" customWidth="1"/>
    <col min="22" max="22" width="9.7109375" customWidth="1"/>
    <col min="23" max="25" width="9.28515625" customWidth="1"/>
    <col min="26" max="26" width="9.7109375" customWidth="1"/>
    <col min="27" max="27" width="9.5703125" customWidth="1"/>
    <col min="28" max="29" width="9" customWidth="1"/>
    <col min="30" max="41" width="8.28515625" customWidth="1"/>
  </cols>
  <sheetData>
    <row r="1" spans="1:30" ht="22.15" customHeight="1" x14ac:dyDescent="0.25">
      <c r="A1" s="1"/>
      <c r="B1" s="1"/>
      <c r="C1" s="1"/>
      <c r="D1" s="39" t="s">
        <v>4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 t="s">
        <v>4</v>
      </c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2"/>
      <c r="AD1" s="3"/>
    </row>
    <row r="2" spans="1:30" ht="22.15" customHeight="1" x14ac:dyDescent="0.25">
      <c r="A2" s="1" t="s">
        <v>6</v>
      </c>
      <c r="B2" s="1"/>
      <c r="C2" s="4"/>
      <c r="D2" s="40" t="s">
        <v>5</v>
      </c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 t="s">
        <v>7</v>
      </c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5"/>
      <c r="AD2" s="3"/>
    </row>
    <row r="3" spans="1:30" ht="22.15" customHeight="1" x14ac:dyDescent="0.25">
      <c r="A3" s="36" t="s">
        <v>19</v>
      </c>
      <c r="B3" s="36" t="s">
        <v>20</v>
      </c>
      <c r="C3" s="36"/>
      <c r="D3" s="37" t="s">
        <v>48</v>
      </c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8" t="s">
        <v>49</v>
      </c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"/>
    </row>
    <row r="4" spans="1:30" ht="22.15" customHeight="1" x14ac:dyDescent="0.25">
      <c r="A4" s="36"/>
      <c r="B4" s="36"/>
      <c r="C4" s="36"/>
      <c r="D4" s="6" t="s">
        <v>8</v>
      </c>
      <c r="E4" s="6" t="s">
        <v>1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47</v>
      </c>
      <c r="N4" s="6" t="s">
        <v>16</v>
      </c>
      <c r="O4" s="7" t="s">
        <v>17</v>
      </c>
      <c r="P4" s="8" t="s">
        <v>18</v>
      </c>
      <c r="Q4" s="6" t="s">
        <v>8</v>
      </c>
      <c r="R4" s="6" t="s">
        <v>1</v>
      </c>
      <c r="S4" s="6" t="s">
        <v>9</v>
      </c>
      <c r="T4" s="6" t="s">
        <v>10</v>
      </c>
      <c r="U4" s="6" t="s">
        <v>11</v>
      </c>
      <c r="V4" s="6" t="s">
        <v>12</v>
      </c>
      <c r="W4" s="6" t="s">
        <v>13</v>
      </c>
      <c r="X4" s="6" t="s">
        <v>14</v>
      </c>
      <c r="Y4" s="6" t="s">
        <v>15</v>
      </c>
      <c r="Z4" s="6" t="s">
        <v>47</v>
      </c>
      <c r="AA4" s="6" t="s">
        <v>16</v>
      </c>
      <c r="AB4" s="7" t="s">
        <v>17</v>
      </c>
      <c r="AC4" s="8" t="s">
        <v>18</v>
      </c>
      <c r="AD4" s="3"/>
    </row>
    <row r="5" spans="1:30" ht="22.15" customHeight="1" x14ac:dyDescent="0.25">
      <c r="A5" s="9">
        <v>1</v>
      </c>
      <c r="B5" s="10" t="s">
        <v>46</v>
      </c>
      <c r="C5" s="11" t="s">
        <v>2</v>
      </c>
      <c r="D5" s="12">
        <v>3425.9560000000001</v>
      </c>
      <c r="E5" s="12">
        <v>3288.7718253968251</v>
      </c>
      <c r="F5" s="12">
        <v>3658.5791666666664</v>
      </c>
      <c r="G5" s="12">
        <v>3704.8114035087715</v>
      </c>
      <c r="H5" s="12">
        <v>3622.25</v>
      </c>
      <c r="I5" s="12">
        <v>3441.53125</v>
      </c>
      <c r="J5" s="12">
        <v>3550.1875</v>
      </c>
      <c r="K5" s="12">
        <v>3608.5</v>
      </c>
      <c r="L5" s="12">
        <v>3825.25</v>
      </c>
      <c r="M5" s="31">
        <v>4044</v>
      </c>
      <c r="N5" s="12">
        <v>4094</v>
      </c>
      <c r="O5" s="12">
        <v>3887.8194444444443</v>
      </c>
      <c r="P5" s="13">
        <f>AVERAGE(D5:O5)</f>
        <v>3679.3047158347258</v>
      </c>
      <c r="Q5" s="30" t="s">
        <v>3</v>
      </c>
      <c r="R5" s="30" t="s">
        <v>3</v>
      </c>
      <c r="S5" s="30" t="s">
        <v>3</v>
      </c>
      <c r="T5" s="30" t="s">
        <v>3</v>
      </c>
      <c r="U5" s="30" t="s">
        <v>3</v>
      </c>
      <c r="V5" s="30" t="s">
        <v>3</v>
      </c>
      <c r="W5" s="30" t="s">
        <v>3</v>
      </c>
      <c r="X5" s="30" t="s">
        <v>3</v>
      </c>
      <c r="Y5" s="30" t="s">
        <v>3</v>
      </c>
      <c r="Z5" s="30" t="s">
        <v>3</v>
      </c>
      <c r="AA5" s="30" t="s">
        <v>3</v>
      </c>
      <c r="AB5" s="30" t="s">
        <v>3</v>
      </c>
      <c r="AC5" s="14" t="e">
        <f>AVERAGE(Q5:AB5)</f>
        <v>#DIV/0!</v>
      </c>
      <c r="AD5" s="3"/>
    </row>
    <row r="6" spans="1:30" ht="22.15" customHeight="1" x14ac:dyDescent="0.25">
      <c r="A6" s="9">
        <v>2</v>
      </c>
      <c r="B6" s="15" t="s">
        <v>0</v>
      </c>
      <c r="C6" s="16" t="s">
        <v>21</v>
      </c>
      <c r="D6" s="12">
        <v>3086.2583333333341</v>
      </c>
      <c r="E6" s="12">
        <v>3183.2331730769229</v>
      </c>
      <c r="F6" s="12">
        <v>3236.1426282051284</v>
      </c>
      <c r="G6" s="12">
        <v>3304.1583333333333</v>
      </c>
      <c r="H6" s="12">
        <v>3190.5576576576577</v>
      </c>
      <c r="I6" s="12">
        <v>2993.2794117647059</v>
      </c>
      <c r="J6" s="12">
        <v>3178.8249999999998</v>
      </c>
      <c r="K6" s="12">
        <v>3191.2222222222222</v>
      </c>
      <c r="L6" s="12">
        <v>3330</v>
      </c>
      <c r="M6" s="31">
        <v>3397</v>
      </c>
      <c r="N6" s="12">
        <v>3151</v>
      </c>
      <c r="O6" s="12">
        <v>3442.0321969696975</v>
      </c>
      <c r="P6" s="13">
        <f t="shared" ref="P6:P28" si="0">AVERAGE(D6:O6)</f>
        <v>3223.6424130469168</v>
      </c>
      <c r="Q6" s="30" t="s">
        <v>3</v>
      </c>
      <c r="R6" s="30" t="s">
        <v>3</v>
      </c>
      <c r="S6" s="30" t="s">
        <v>3</v>
      </c>
      <c r="T6" s="30" t="s">
        <v>3</v>
      </c>
      <c r="U6" s="30" t="s">
        <v>3</v>
      </c>
      <c r="V6" s="30" t="s">
        <v>3</v>
      </c>
      <c r="W6" s="30" t="s">
        <v>3</v>
      </c>
      <c r="X6" s="30" t="s">
        <v>3</v>
      </c>
      <c r="Y6" s="30" t="s">
        <v>3</v>
      </c>
      <c r="Z6" s="30" t="s">
        <v>3</v>
      </c>
      <c r="AA6" s="30" t="s">
        <v>3</v>
      </c>
      <c r="AB6" s="30" t="s">
        <v>3</v>
      </c>
      <c r="AC6" s="14" t="e">
        <f t="shared" ref="AC6:AC40" si="1">AVERAGE(Q6:AB6)</f>
        <v>#DIV/0!</v>
      </c>
      <c r="AD6" s="3"/>
    </row>
    <row r="7" spans="1:30" ht="22.15" customHeight="1" x14ac:dyDescent="0.25">
      <c r="A7" s="9">
        <v>3</v>
      </c>
      <c r="B7" s="15" t="s">
        <v>0</v>
      </c>
      <c r="C7" s="17" t="s">
        <v>22</v>
      </c>
      <c r="D7" s="12">
        <v>2901.3019774011295</v>
      </c>
      <c r="E7" s="12">
        <v>3018.2404970760235</v>
      </c>
      <c r="F7" s="12">
        <v>3073.201149425287</v>
      </c>
      <c r="G7" s="12">
        <v>3113.843567251462</v>
      </c>
      <c r="H7" s="12">
        <v>3056.5589430894311</v>
      </c>
      <c r="I7" s="12">
        <v>2910.4545454545455</v>
      </c>
      <c r="J7" s="12">
        <v>3017.8923076923074</v>
      </c>
      <c r="K7" s="12">
        <v>3063.2878787878794</v>
      </c>
      <c r="L7" s="12">
        <v>3075.1944444444443</v>
      </c>
      <c r="M7" s="31">
        <v>3146.6222222222223</v>
      </c>
      <c r="N7" s="12">
        <v>3093</v>
      </c>
      <c r="O7" s="12">
        <v>3152.9283333333337</v>
      </c>
      <c r="P7" s="13">
        <f t="shared" si="0"/>
        <v>3051.8771555148392</v>
      </c>
      <c r="Q7" s="30" t="s">
        <v>3</v>
      </c>
      <c r="R7" s="30" t="s">
        <v>3</v>
      </c>
      <c r="S7" s="30" t="s">
        <v>3</v>
      </c>
      <c r="T7" s="30" t="s">
        <v>3</v>
      </c>
      <c r="U7" s="30" t="s">
        <v>3</v>
      </c>
      <c r="V7" s="30" t="s">
        <v>3</v>
      </c>
      <c r="W7" s="30" t="s">
        <v>3</v>
      </c>
      <c r="X7" s="30" t="s">
        <v>3</v>
      </c>
      <c r="Y7" s="30" t="s">
        <v>3</v>
      </c>
      <c r="Z7" s="30" t="s">
        <v>3</v>
      </c>
      <c r="AA7" s="30" t="s">
        <v>3</v>
      </c>
      <c r="AB7" s="30" t="s">
        <v>3</v>
      </c>
      <c r="AC7" s="14" t="e">
        <f t="shared" si="1"/>
        <v>#DIV/0!</v>
      </c>
      <c r="AD7" s="3"/>
    </row>
    <row r="8" spans="1:30" ht="22.15" customHeight="1" x14ac:dyDescent="0.25">
      <c r="A8" s="9">
        <v>4</v>
      </c>
      <c r="B8" s="18" t="s">
        <v>0</v>
      </c>
      <c r="C8" s="11" t="s">
        <v>23</v>
      </c>
      <c r="D8" s="12">
        <v>3307.5124999999998</v>
      </c>
      <c r="E8" s="12">
        <v>3473.3333333333335</v>
      </c>
      <c r="F8" s="12">
        <v>3557.5</v>
      </c>
      <c r="G8" s="12">
        <v>1851.875</v>
      </c>
      <c r="H8" s="12">
        <v>3363</v>
      </c>
      <c r="I8" s="12">
        <v>3500</v>
      </c>
      <c r="J8" s="12">
        <v>3500</v>
      </c>
      <c r="K8" s="12">
        <v>3500</v>
      </c>
      <c r="L8" s="12">
        <v>3525</v>
      </c>
      <c r="M8" s="31">
        <v>3525</v>
      </c>
      <c r="N8" s="12">
        <v>3438</v>
      </c>
      <c r="O8" s="12">
        <v>3485.0208333333335</v>
      </c>
      <c r="P8" s="13">
        <f t="shared" si="0"/>
        <v>3335.5201388888891</v>
      </c>
      <c r="Q8" s="30" t="s">
        <v>3</v>
      </c>
      <c r="R8" s="30" t="s">
        <v>3</v>
      </c>
      <c r="S8" s="30" t="s">
        <v>3</v>
      </c>
      <c r="T8" s="30" t="s">
        <v>3</v>
      </c>
      <c r="U8" s="30" t="s">
        <v>3</v>
      </c>
      <c r="V8" s="30" t="s">
        <v>3</v>
      </c>
      <c r="W8" s="30" t="s">
        <v>3</v>
      </c>
      <c r="X8" s="30" t="s">
        <v>3</v>
      </c>
      <c r="Y8" s="30" t="s">
        <v>3</v>
      </c>
      <c r="Z8" s="30" t="s">
        <v>3</v>
      </c>
      <c r="AA8" s="30" t="s">
        <v>3</v>
      </c>
      <c r="AB8" s="30" t="s">
        <v>3</v>
      </c>
      <c r="AC8" s="14" t="e">
        <f t="shared" si="1"/>
        <v>#DIV/0!</v>
      </c>
      <c r="AD8" s="3"/>
    </row>
    <row r="9" spans="1:30" ht="22.15" customHeight="1" x14ac:dyDescent="0.25">
      <c r="A9" s="9">
        <v>5</v>
      </c>
      <c r="B9" s="15" t="s">
        <v>0</v>
      </c>
      <c r="C9" s="17" t="s">
        <v>24</v>
      </c>
      <c r="D9" s="12">
        <v>5933.08</v>
      </c>
      <c r="E9" s="12">
        <v>5364.583333333333</v>
      </c>
      <c r="F9" s="12">
        <v>5129.166666666667</v>
      </c>
      <c r="G9" s="12">
        <v>5204.791666666667</v>
      </c>
      <c r="H9" s="12">
        <v>5393.5</v>
      </c>
      <c r="I9" s="12">
        <v>5850</v>
      </c>
      <c r="J9" s="12">
        <v>5850</v>
      </c>
      <c r="K9" s="12">
        <v>5850</v>
      </c>
      <c r="L9" s="12">
        <v>5500</v>
      </c>
      <c r="M9" s="31">
        <v>5500</v>
      </c>
      <c r="N9" s="12">
        <v>5500</v>
      </c>
      <c r="O9" s="12" t="s">
        <v>3</v>
      </c>
      <c r="P9" s="13">
        <f t="shared" si="0"/>
        <v>5552.2837878787886</v>
      </c>
      <c r="Q9" s="30" t="s">
        <v>3</v>
      </c>
      <c r="R9" s="30" t="s">
        <v>3</v>
      </c>
      <c r="S9" s="30" t="s">
        <v>3</v>
      </c>
      <c r="T9" s="30" t="s">
        <v>3</v>
      </c>
      <c r="U9" s="30" t="s">
        <v>3</v>
      </c>
      <c r="V9" s="30" t="s">
        <v>3</v>
      </c>
      <c r="W9" s="30" t="s">
        <v>3</v>
      </c>
      <c r="X9" s="30" t="s">
        <v>3</v>
      </c>
      <c r="Y9" s="30" t="s">
        <v>3</v>
      </c>
      <c r="Z9" s="30" t="s">
        <v>3</v>
      </c>
      <c r="AA9" s="30" t="s">
        <v>3</v>
      </c>
      <c r="AB9" s="30" t="s">
        <v>3</v>
      </c>
      <c r="AC9" s="14" t="e">
        <f t="shared" si="1"/>
        <v>#DIV/0!</v>
      </c>
      <c r="AD9" s="3"/>
    </row>
    <row r="10" spans="1:30" ht="22.15" customHeight="1" x14ac:dyDescent="0.25">
      <c r="A10" s="9">
        <v>6</v>
      </c>
      <c r="B10" s="19" t="s">
        <v>25</v>
      </c>
      <c r="C10" s="17" t="s">
        <v>21</v>
      </c>
      <c r="D10" s="12">
        <v>3243.5</v>
      </c>
      <c r="E10" s="12">
        <v>3270</v>
      </c>
      <c r="F10" s="12">
        <v>3272.916666666667</v>
      </c>
      <c r="G10" s="12">
        <v>3269.166666666667</v>
      </c>
      <c r="H10" s="12" t="s">
        <v>3</v>
      </c>
      <c r="I10" s="12" t="s">
        <v>3</v>
      </c>
      <c r="J10" s="12" t="s">
        <v>3</v>
      </c>
      <c r="K10" s="12">
        <v>2904.333333333333</v>
      </c>
      <c r="L10" s="12">
        <v>3107.5833333333335</v>
      </c>
      <c r="M10" s="31">
        <v>3203.3333333333335</v>
      </c>
      <c r="N10" s="12">
        <v>3082</v>
      </c>
      <c r="O10" s="12">
        <v>3327.8125</v>
      </c>
      <c r="P10" s="13">
        <f t="shared" si="0"/>
        <v>3186.7384259259256</v>
      </c>
      <c r="Q10" s="30" t="s">
        <v>3</v>
      </c>
      <c r="R10" s="30" t="s">
        <v>3</v>
      </c>
      <c r="S10" s="30" t="s">
        <v>3</v>
      </c>
      <c r="T10" s="30" t="s">
        <v>3</v>
      </c>
      <c r="U10" s="30" t="s">
        <v>3</v>
      </c>
      <c r="V10" s="30" t="s">
        <v>3</v>
      </c>
      <c r="W10" s="30" t="s">
        <v>3</v>
      </c>
      <c r="X10" s="30" t="s">
        <v>3</v>
      </c>
      <c r="Y10" s="30" t="s">
        <v>3</v>
      </c>
      <c r="Z10" s="30" t="s">
        <v>3</v>
      </c>
      <c r="AA10" s="30" t="s">
        <v>3</v>
      </c>
      <c r="AB10" s="30" t="s">
        <v>3</v>
      </c>
      <c r="AC10" s="14" t="e">
        <f t="shared" si="1"/>
        <v>#DIV/0!</v>
      </c>
      <c r="AD10" s="3"/>
    </row>
    <row r="11" spans="1:30" ht="22.15" customHeight="1" x14ac:dyDescent="0.25">
      <c r="A11" s="9">
        <v>7</v>
      </c>
      <c r="B11" s="18" t="s">
        <v>0</v>
      </c>
      <c r="C11" s="11" t="s">
        <v>26</v>
      </c>
      <c r="D11" s="12">
        <v>2925</v>
      </c>
      <c r="E11" s="12">
        <v>3106.25</v>
      </c>
      <c r="F11" s="12">
        <v>3191.6666666666665</v>
      </c>
      <c r="G11" s="12">
        <v>3275</v>
      </c>
      <c r="H11" s="12" t="s">
        <v>3</v>
      </c>
      <c r="I11" s="12" t="s">
        <v>3</v>
      </c>
      <c r="J11" s="12" t="s">
        <v>3</v>
      </c>
      <c r="K11" s="12">
        <v>2573.7083333333335</v>
      </c>
      <c r="L11" s="12">
        <v>2722.9833333333331</v>
      </c>
      <c r="M11" s="31">
        <v>2814.1296296296296</v>
      </c>
      <c r="N11" s="12">
        <v>2965</v>
      </c>
      <c r="O11" s="12">
        <v>3137.5</v>
      </c>
      <c r="P11" s="13">
        <f t="shared" si="0"/>
        <v>2967.9153292181072</v>
      </c>
      <c r="Q11" s="30" t="s">
        <v>3</v>
      </c>
      <c r="R11" s="30" t="s">
        <v>3</v>
      </c>
      <c r="S11" s="30" t="s">
        <v>3</v>
      </c>
      <c r="T11" s="30" t="s">
        <v>3</v>
      </c>
      <c r="U11" s="30" t="s">
        <v>3</v>
      </c>
      <c r="V11" s="30" t="s">
        <v>3</v>
      </c>
      <c r="W11" s="30" t="s">
        <v>3</v>
      </c>
      <c r="X11" s="30" t="s">
        <v>3</v>
      </c>
      <c r="Y11" s="30" t="s">
        <v>3</v>
      </c>
      <c r="Z11" s="30" t="s">
        <v>3</v>
      </c>
      <c r="AA11" s="30" t="s">
        <v>3</v>
      </c>
      <c r="AB11" s="30" t="s">
        <v>3</v>
      </c>
      <c r="AC11" s="14" t="e">
        <f t="shared" si="1"/>
        <v>#DIV/0!</v>
      </c>
      <c r="AD11" s="3"/>
    </row>
    <row r="12" spans="1:30" ht="22.15" customHeight="1" x14ac:dyDescent="0.25">
      <c r="A12" s="9">
        <v>8</v>
      </c>
      <c r="B12" s="15" t="s">
        <v>0</v>
      </c>
      <c r="C12" s="17" t="s">
        <v>23</v>
      </c>
      <c r="D12" s="12">
        <v>2700</v>
      </c>
      <c r="E12" s="12" t="s">
        <v>3</v>
      </c>
      <c r="F12" s="12" t="s">
        <v>3</v>
      </c>
      <c r="G12" s="12" t="s">
        <v>3</v>
      </c>
      <c r="H12" s="12" t="s">
        <v>3</v>
      </c>
      <c r="I12" s="12" t="s">
        <v>3</v>
      </c>
      <c r="J12" s="12" t="s">
        <v>3</v>
      </c>
      <c r="K12" s="12" t="s">
        <v>3</v>
      </c>
      <c r="L12" s="12">
        <v>3164</v>
      </c>
      <c r="M12" s="31">
        <v>3358</v>
      </c>
      <c r="N12" s="12">
        <v>3363</v>
      </c>
      <c r="O12" s="12" t="s">
        <v>3</v>
      </c>
      <c r="P12" s="13">
        <f t="shared" si="0"/>
        <v>3146.25</v>
      </c>
      <c r="Q12" s="30" t="s">
        <v>3</v>
      </c>
      <c r="R12" s="30" t="s">
        <v>3</v>
      </c>
      <c r="S12" s="30" t="s">
        <v>3</v>
      </c>
      <c r="T12" s="30" t="s">
        <v>3</v>
      </c>
      <c r="U12" s="30" t="s">
        <v>3</v>
      </c>
      <c r="V12" s="30" t="s">
        <v>3</v>
      </c>
      <c r="W12" s="30" t="s">
        <v>3</v>
      </c>
      <c r="X12" s="30" t="s">
        <v>3</v>
      </c>
      <c r="Y12" s="30" t="s">
        <v>3</v>
      </c>
      <c r="Z12" s="30" t="s">
        <v>3</v>
      </c>
      <c r="AA12" s="30" t="s">
        <v>3</v>
      </c>
      <c r="AB12" s="30" t="s">
        <v>3</v>
      </c>
      <c r="AC12" s="14" t="e">
        <f t="shared" si="1"/>
        <v>#DIV/0!</v>
      </c>
      <c r="AD12" s="3"/>
    </row>
    <row r="13" spans="1:30" ht="22.15" customHeight="1" x14ac:dyDescent="0.25">
      <c r="A13" s="9">
        <v>9</v>
      </c>
      <c r="B13" s="19" t="s">
        <v>27</v>
      </c>
      <c r="C13" s="17" t="s">
        <v>2</v>
      </c>
      <c r="D13" s="12">
        <v>3739.16</v>
      </c>
      <c r="E13" s="12">
        <v>3375.1964285714284</v>
      </c>
      <c r="F13" s="12">
        <v>3859.35</v>
      </c>
      <c r="G13" s="12">
        <v>3394.9250000000002</v>
      </c>
      <c r="H13" s="12">
        <v>3086.8814102564111</v>
      </c>
      <c r="I13" s="12">
        <v>3216.1955128205132</v>
      </c>
      <c r="J13" s="12">
        <v>3524.3166666666671</v>
      </c>
      <c r="K13" s="12">
        <v>3686.5555555555552</v>
      </c>
      <c r="L13" s="12">
        <v>3774.7083333333335</v>
      </c>
      <c r="M13" s="31">
        <v>3888.8625000000006</v>
      </c>
      <c r="N13" s="12">
        <v>4005</v>
      </c>
      <c r="O13" s="12">
        <v>4005.6527777777778</v>
      </c>
      <c r="P13" s="13">
        <f t="shared" si="0"/>
        <v>3629.7336820818073</v>
      </c>
      <c r="Q13" s="30" t="s">
        <v>3</v>
      </c>
      <c r="R13" s="30" t="s">
        <v>3</v>
      </c>
      <c r="S13" s="30" t="s">
        <v>3</v>
      </c>
      <c r="T13" s="30" t="s">
        <v>3</v>
      </c>
      <c r="U13" s="30" t="s">
        <v>3</v>
      </c>
      <c r="V13" s="30" t="s">
        <v>3</v>
      </c>
      <c r="W13" s="30" t="s">
        <v>3</v>
      </c>
      <c r="X13" s="30" t="s">
        <v>3</v>
      </c>
      <c r="Y13" s="30" t="s">
        <v>3</v>
      </c>
      <c r="Z13" s="30" t="s">
        <v>3</v>
      </c>
      <c r="AA13" s="30" t="s">
        <v>3</v>
      </c>
      <c r="AB13" s="30" t="s">
        <v>3</v>
      </c>
      <c r="AC13" s="14" t="e">
        <f t="shared" si="1"/>
        <v>#DIV/0!</v>
      </c>
      <c r="AD13" s="3"/>
    </row>
    <row r="14" spans="1:30" ht="22.15" customHeight="1" x14ac:dyDescent="0.25">
      <c r="A14" s="9">
        <v>10</v>
      </c>
      <c r="B14" s="18" t="s">
        <v>0</v>
      </c>
      <c r="C14" s="11" t="s">
        <v>21</v>
      </c>
      <c r="D14" s="12">
        <v>3315.4222222222224</v>
      </c>
      <c r="E14" s="12">
        <v>3136.578125</v>
      </c>
      <c r="F14" s="12">
        <v>3349.2435897435894</v>
      </c>
      <c r="G14" s="12">
        <v>3063.6770833333335</v>
      </c>
      <c r="H14" s="12">
        <v>2774.7429012345679</v>
      </c>
      <c r="I14" s="12">
        <v>2849.0716374269005</v>
      </c>
      <c r="J14" s="12">
        <v>3078.8794642857142</v>
      </c>
      <c r="K14" s="12">
        <v>3249.5029761904761</v>
      </c>
      <c r="L14" s="12">
        <v>3366.95</v>
      </c>
      <c r="M14" s="31">
        <v>3491.3627272727276</v>
      </c>
      <c r="N14" s="12">
        <v>3578</v>
      </c>
      <c r="O14" s="12">
        <v>3551.7635135135133</v>
      </c>
      <c r="P14" s="13">
        <f t="shared" si="0"/>
        <v>3233.7661866852536</v>
      </c>
      <c r="Q14" s="30" t="s">
        <v>3</v>
      </c>
      <c r="R14" s="30" t="s">
        <v>3</v>
      </c>
      <c r="S14" s="30" t="s">
        <v>3</v>
      </c>
      <c r="T14" s="30" t="s">
        <v>3</v>
      </c>
      <c r="U14" s="30" t="s">
        <v>3</v>
      </c>
      <c r="V14" s="30" t="s">
        <v>3</v>
      </c>
      <c r="W14" s="30" t="s">
        <v>3</v>
      </c>
      <c r="X14" s="30" t="s">
        <v>3</v>
      </c>
      <c r="Y14" s="30" t="s">
        <v>3</v>
      </c>
      <c r="Z14" s="30" t="s">
        <v>3</v>
      </c>
      <c r="AA14" s="30" t="s">
        <v>3</v>
      </c>
      <c r="AB14" s="30" t="s">
        <v>3</v>
      </c>
      <c r="AC14" s="14" t="e">
        <f t="shared" si="1"/>
        <v>#DIV/0!</v>
      </c>
      <c r="AD14" s="3"/>
    </row>
    <row r="15" spans="1:30" ht="22.15" customHeight="1" x14ac:dyDescent="0.25">
      <c r="A15" s="9">
        <v>11</v>
      </c>
      <c r="B15" s="15" t="s">
        <v>0</v>
      </c>
      <c r="C15" s="17" t="s">
        <v>22</v>
      </c>
      <c r="D15" s="12">
        <v>3044.2388888888891</v>
      </c>
      <c r="E15" s="12">
        <v>2464.4305555555557</v>
      </c>
      <c r="F15" s="12">
        <v>3031.5333333333333</v>
      </c>
      <c r="G15" s="12">
        <v>2635.1785714285716</v>
      </c>
      <c r="H15" s="12">
        <v>2495.1770440251576</v>
      </c>
      <c r="I15" s="12">
        <v>2638.0263157894738</v>
      </c>
      <c r="J15" s="12">
        <v>2797.8768518518514</v>
      </c>
      <c r="K15" s="12">
        <v>2928.3459119496856</v>
      </c>
      <c r="L15" s="12">
        <v>3040.3413461538462</v>
      </c>
      <c r="M15" s="31">
        <v>3150.5</v>
      </c>
      <c r="N15" s="12">
        <v>3191</v>
      </c>
      <c r="O15" s="12">
        <v>3265.1696428571427</v>
      </c>
      <c r="P15" s="13">
        <f t="shared" si="0"/>
        <v>2890.1515384861254</v>
      </c>
      <c r="Q15" s="30" t="s">
        <v>3</v>
      </c>
      <c r="R15" s="30" t="s">
        <v>3</v>
      </c>
      <c r="S15" s="30" t="s">
        <v>3</v>
      </c>
      <c r="T15" s="30" t="s">
        <v>3</v>
      </c>
      <c r="U15" s="30" t="s">
        <v>3</v>
      </c>
      <c r="V15" s="30" t="s">
        <v>3</v>
      </c>
      <c r="W15" s="30" t="s">
        <v>3</v>
      </c>
      <c r="X15" s="30" t="s">
        <v>3</v>
      </c>
      <c r="Y15" s="30" t="s">
        <v>3</v>
      </c>
      <c r="Z15" s="30" t="s">
        <v>3</v>
      </c>
      <c r="AA15" s="30" t="s">
        <v>3</v>
      </c>
      <c r="AB15" s="30" t="s">
        <v>3</v>
      </c>
      <c r="AC15" s="14" t="e">
        <f t="shared" si="1"/>
        <v>#DIV/0!</v>
      </c>
      <c r="AD15" s="3"/>
    </row>
    <row r="16" spans="1:30" ht="22.15" customHeight="1" x14ac:dyDescent="0.25">
      <c r="A16" s="9">
        <v>12</v>
      </c>
      <c r="B16" s="18" t="s">
        <v>0</v>
      </c>
      <c r="C16" s="11" t="s">
        <v>23</v>
      </c>
      <c r="D16" s="12" t="s">
        <v>3</v>
      </c>
      <c r="E16" s="12" t="s">
        <v>3</v>
      </c>
      <c r="F16" s="12" t="s">
        <v>3</v>
      </c>
      <c r="G16" s="12" t="s">
        <v>3</v>
      </c>
      <c r="H16" s="12" t="s">
        <v>3</v>
      </c>
      <c r="I16" s="12" t="s">
        <v>3</v>
      </c>
      <c r="J16" s="12" t="s">
        <v>3</v>
      </c>
      <c r="K16" s="12" t="s">
        <v>3</v>
      </c>
      <c r="L16" s="12" t="s">
        <v>3</v>
      </c>
      <c r="M16" s="31" t="s">
        <v>3</v>
      </c>
      <c r="N16" s="12" t="s">
        <v>3</v>
      </c>
      <c r="O16" s="12" t="s">
        <v>3</v>
      </c>
      <c r="P16" s="13" t="s">
        <v>3</v>
      </c>
      <c r="Q16" s="30" t="s">
        <v>3</v>
      </c>
      <c r="R16" s="30" t="s">
        <v>3</v>
      </c>
      <c r="S16" s="30" t="s">
        <v>3</v>
      </c>
      <c r="T16" s="30" t="s">
        <v>3</v>
      </c>
      <c r="U16" s="30" t="s">
        <v>3</v>
      </c>
      <c r="V16" s="30" t="s">
        <v>3</v>
      </c>
      <c r="W16" s="30" t="s">
        <v>3</v>
      </c>
      <c r="X16" s="30" t="s">
        <v>3</v>
      </c>
      <c r="Y16" s="30" t="s">
        <v>3</v>
      </c>
      <c r="Z16" s="30" t="s">
        <v>3</v>
      </c>
      <c r="AA16" s="32"/>
      <c r="AB16" s="30" t="s">
        <v>3</v>
      </c>
      <c r="AC16" s="14" t="e">
        <f t="shared" si="1"/>
        <v>#DIV/0!</v>
      </c>
      <c r="AD16" s="3"/>
    </row>
    <row r="17" spans="1:30" ht="22.15" customHeight="1" x14ac:dyDescent="0.25">
      <c r="A17" s="9">
        <v>13</v>
      </c>
      <c r="B17" s="19" t="s">
        <v>28</v>
      </c>
      <c r="C17" s="17" t="s">
        <v>2</v>
      </c>
      <c r="D17" s="12">
        <v>6482.3809523809514</v>
      </c>
      <c r="E17" s="12">
        <v>6450.6578947368425</v>
      </c>
      <c r="F17" s="12">
        <v>6610.227272727273</v>
      </c>
      <c r="G17" s="12">
        <v>6710.5176767676767</v>
      </c>
      <c r="H17" s="12">
        <v>6691.4705882352937</v>
      </c>
      <c r="I17" s="12">
        <v>6674.0967741935483</v>
      </c>
      <c r="J17" s="12">
        <v>6753.37</v>
      </c>
      <c r="K17" s="12">
        <v>6874.7844827586205</v>
      </c>
      <c r="L17" s="12">
        <v>6936.1607142857147</v>
      </c>
      <c r="M17" s="31">
        <v>6955.666666666667</v>
      </c>
      <c r="N17" s="12">
        <v>6986</v>
      </c>
      <c r="O17" s="12">
        <v>6833.1048387096771</v>
      </c>
      <c r="P17" s="13">
        <f t="shared" si="0"/>
        <v>6746.5364884551891</v>
      </c>
      <c r="Q17" s="34">
        <v>69.164047619047636</v>
      </c>
      <c r="R17" s="35">
        <v>69.808823529411768</v>
      </c>
      <c r="S17" s="35">
        <v>70.368489583333343</v>
      </c>
      <c r="T17" s="35">
        <v>71.233072916666671</v>
      </c>
      <c r="U17" s="35">
        <v>70.999242424242425</v>
      </c>
      <c r="V17" s="35">
        <v>70.600806451612897</v>
      </c>
      <c r="W17" s="35">
        <v>70.929199999999994</v>
      </c>
      <c r="X17" s="35">
        <v>72.568965517241381</v>
      </c>
      <c r="Y17" s="35">
        <v>72.071206896551729</v>
      </c>
      <c r="Z17" s="35">
        <v>72.456785714285701</v>
      </c>
      <c r="AA17" s="32">
        <v>72.669702380952373</v>
      </c>
      <c r="AB17" s="35">
        <v>71.627549019607841</v>
      </c>
      <c r="AC17" s="14">
        <f t="shared" si="1"/>
        <v>71.208157671079476</v>
      </c>
      <c r="AD17" s="3"/>
    </row>
    <row r="18" spans="1:30" ht="22.15" customHeight="1" x14ac:dyDescent="0.25">
      <c r="A18" s="9">
        <v>14</v>
      </c>
      <c r="B18" s="18" t="s">
        <v>0</v>
      </c>
      <c r="C18" s="11" t="s">
        <v>21</v>
      </c>
      <c r="D18" s="12">
        <v>5108.5030864197533</v>
      </c>
      <c r="E18" s="12">
        <v>5187.8240740740739</v>
      </c>
      <c r="F18" s="12">
        <v>5220.2625786163517</v>
      </c>
      <c r="G18" s="12">
        <v>5271.0897435897441</v>
      </c>
      <c r="H18" s="12">
        <v>5310.8576923076917</v>
      </c>
      <c r="I18" s="12">
        <v>5326.9468085106382</v>
      </c>
      <c r="J18" s="12">
        <v>5390.3837209302328</v>
      </c>
      <c r="K18" s="12">
        <v>5518.2937500000007</v>
      </c>
      <c r="L18" s="12">
        <v>5644.9722222222226</v>
      </c>
      <c r="M18" s="31">
        <v>5732.546875</v>
      </c>
      <c r="N18" s="12">
        <v>5776</v>
      </c>
      <c r="O18" s="12">
        <v>5747.4718750000002</v>
      </c>
      <c r="P18" s="13">
        <f t="shared" si="0"/>
        <v>5436.2627022225597</v>
      </c>
      <c r="Q18" s="34">
        <v>54.693672839506171</v>
      </c>
      <c r="R18" s="35">
        <v>55.58653846153846</v>
      </c>
      <c r="S18" s="35">
        <v>55.808176100628934</v>
      </c>
      <c r="T18" s="35">
        <v>56.540064102564102</v>
      </c>
      <c r="U18" s="35">
        <v>56.730769230769241</v>
      </c>
      <c r="V18" s="35">
        <v>56.859042553191486</v>
      </c>
      <c r="W18" s="35">
        <v>57.378488372093024</v>
      </c>
      <c r="X18" s="35">
        <v>58.641666666666673</v>
      </c>
      <c r="Y18" s="35">
        <v>59.930555555555557</v>
      </c>
      <c r="Z18" s="35">
        <v>60.756250000000001</v>
      </c>
      <c r="AA18" s="32">
        <v>61.024999999999999</v>
      </c>
      <c r="AB18" s="35">
        <v>60.744565217391298</v>
      </c>
      <c r="AC18" s="14">
        <f t="shared" si="1"/>
        <v>57.891232424992076</v>
      </c>
      <c r="AD18" s="3"/>
    </row>
    <row r="19" spans="1:30" ht="22.15" customHeight="1" x14ac:dyDescent="0.25">
      <c r="A19" s="9">
        <v>15</v>
      </c>
      <c r="B19" s="15" t="s">
        <v>0</v>
      </c>
      <c r="C19" s="17" t="s">
        <v>22</v>
      </c>
      <c r="D19" s="12">
        <v>4474.4816384180785</v>
      </c>
      <c r="E19" s="12">
        <v>4539.8633879781419</v>
      </c>
      <c r="F19" s="12">
        <v>4537.6624293785308</v>
      </c>
      <c r="G19" s="12">
        <v>4629.9307909604522</v>
      </c>
      <c r="H19" s="12">
        <v>4673.6116071428569</v>
      </c>
      <c r="I19" s="12">
        <v>4657.7700000000004</v>
      </c>
      <c r="J19" s="12">
        <v>4694.318181818182</v>
      </c>
      <c r="K19" s="12">
        <v>4800.7346491228063</v>
      </c>
      <c r="L19" s="12">
        <v>4893.2142857142853</v>
      </c>
      <c r="M19" s="31">
        <v>4944.5735294117649</v>
      </c>
      <c r="N19" s="12">
        <v>4948</v>
      </c>
      <c r="O19" s="12">
        <v>4907.3681972789118</v>
      </c>
      <c r="P19" s="13">
        <f t="shared" si="0"/>
        <v>4725.1273914353342</v>
      </c>
      <c r="Q19" s="34">
        <v>48.230790960451991</v>
      </c>
      <c r="R19" s="35">
        <v>48.940677966101696</v>
      </c>
      <c r="S19" s="35">
        <v>49.108050847457626</v>
      </c>
      <c r="T19" s="35">
        <v>49.790960451977405</v>
      </c>
      <c r="U19" s="35">
        <v>49.907589285714288</v>
      </c>
      <c r="V19" s="35">
        <v>49.666666666666671</v>
      </c>
      <c r="W19" s="35">
        <v>50.268750000000004</v>
      </c>
      <c r="X19" s="35">
        <v>51.262061403508767</v>
      </c>
      <c r="Y19" s="35">
        <v>52.35</v>
      </c>
      <c r="Z19" s="35">
        <v>52.869117647058815</v>
      </c>
      <c r="AA19" s="32">
        <v>52.766666666666666</v>
      </c>
      <c r="AB19" s="35">
        <v>52.888605442176868</v>
      </c>
      <c r="AC19" s="14">
        <f t="shared" si="1"/>
        <v>50.67082811148174</v>
      </c>
      <c r="AD19" s="3"/>
    </row>
    <row r="20" spans="1:30" ht="22.15" customHeight="1" x14ac:dyDescent="0.25">
      <c r="A20" s="9">
        <v>16</v>
      </c>
      <c r="B20" s="18" t="s">
        <v>0</v>
      </c>
      <c r="C20" s="11" t="s">
        <v>23</v>
      </c>
      <c r="D20" s="12">
        <v>5750</v>
      </c>
      <c r="E20" s="12">
        <v>5781.25</v>
      </c>
      <c r="F20" s="12">
        <v>5789.4345238095239</v>
      </c>
      <c r="G20" s="12">
        <v>5961.666666666667</v>
      </c>
      <c r="H20" s="12">
        <v>5768.4615384615381</v>
      </c>
      <c r="I20" s="12">
        <v>5782.2115384615381</v>
      </c>
      <c r="J20" s="12">
        <v>5895</v>
      </c>
      <c r="K20" s="12">
        <v>5987.5</v>
      </c>
      <c r="L20" s="12">
        <v>6128.863636363636</v>
      </c>
      <c r="M20" s="31">
        <v>6262</v>
      </c>
      <c r="N20" s="12">
        <v>6257</v>
      </c>
      <c r="O20" s="12">
        <v>6248.863636363636</v>
      </c>
      <c r="P20" s="13">
        <f t="shared" si="0"/>
        <v>5967.6876283438787</v>
      </c>
      <c r="Q20" s="34">
        <v>61.731666666666669</v>
      </c>
      <c r="R20" s="35">
        <v>62.035714285714285</v>
      </c>
      <c r="S20" s="35">
        <v>61.077380952380956</v>
      </c>
      <c r="T20" s="35">
        <v>63.366666666666667</v>
      </c>
      <c r="U20" s="35">
        <v>61.476923076923072</v>
      </c>
      <c r="V20" s="35">
        <v>61.567307692307693</v>
      </c>
      <c r="W20" s="35">
        <v>62.866666666666674</v>
      </c>
      <c r="X20" s="35">
        <v>64.010416666666671</v>
      </c>
      <c r="Y20" s="35">
        <v>65.272727272727266</v>
      </c>
      <c r="Z20" s="35">
        <v>66.194999999999993</v>
      </c>
      <c r="AA20" s="32">
        <v>66</v>
      </c>
      <c r="AB20" s="35">
        <v>65.965909090909093</v>
      </c>
      <c r="AC20" s="14">
        <f t="shared" si="1"/>
        <v>63.463864919802432</v>
      </c>
      <c r="AD20" s="3"/>
    </row>
    <row r="21" spans="1:30" ht="22.15" customHeight="1" x14ac:dyDescent="0.25">
      <c r="A21" s="9">
        <v>17</v>
      </c>
      <c r="B21" s="19" t="s">
        <v>29</v>
      </c>
      <c r="C21" s="17" t="s">
        <v>21</v>
      </c>
      <c r="D21" s="12">
        <v>5232.5</v>
      </c>
      <c r="E21" s="12">
        <v>5350</v>
      </c>
      <c r="F21" s="12">
        <v>5383.3333333333339</v>
      </c>
      <c r="G21" s="12">
        <v>5450</v>
      </c>
      <c r="H21" s="12">
        <v>5400</v>
      </c>
      <c r="I21" s="12">
        <v>5400</v>
      </c>
      <c r="J21" s="12">
        <v>5410</v>
      </c>
      <c r="K21" s="12">
        <v>5525</v>
      </c>
      <c r="L21" s="12">
        <v>5700</v>
      </c>
      <c r="M21" s="31">
        <v>5750</v>
      </c>
      <c r="N21" s="12">
        <v>5825</v>
      </c>
      <c r="O21" s="12">
        <v>5958.3333333333339</v>
      </c>
      <c r="P21" s="13">
        <f t="shared" si="0"/>
        <v>5532.0138888888896</v>
      </c>
      <c r="Q21" s="34">
        <v>56.024999999999999</v>
      </c>
      <c r="R21" s="35">
        <v>55.75</v>
      </c>
      <c r="S21" s="35">
        <v>56.25</v>
      </c>
      <c r="T21" s="35">
        <v>57.25</v>
      </c>
      <c r="U21" s="35">
        <v>56.5</v>
      </c>
      <c r="V21" s="35">
        <v>56.5</v>
      </c>
      <c r="W21" s="35">
        <v>56.6</v>
      </c>
      <c r="X21" s="35">
        <v>57.625</v>
      </c>
      <c r="Y21" s="35">
        <v>58.75</v>
      </c>
      <c r="Z21" s="35">
        <v>59.25</v>
      </c>
      <c r="AA21" s="32">
        <v>60</v>
      </c>
      <c r="AB21" s="35">
        <v>61.458333333333336</v>
      </c>
      <c r="AC21" s="14">
        <f t="shared" si="1"/>
        <v>57.66319444444445</v>
      </c>
      <c r="AD21" s="3"/>
    </row>
    <row r="22" spans="1:30" ht="22.15" customHeight="1" x14ac:dyDescent="0.25">
      <c r="A22" s="9">
        <v>18</v>
      </c>
      <c r="B22" s="18" t="s">
        <v>0</v>
      </c>
      <c r="C22" s="17" t="s">
        <v>22</v>
      </c>
      <c r="D22" s="12">
        <v>4577.5</v>
      </c>
      <c r="E22" s="12">
        <v>4550</v>
      </c>
      <c r="F22" s="12">
        <v>4583.3333333333339</v>
      </c>
      <c r="G22" s="12">
        <v>4650</v>
      </c>
      <c r="H22" s="12">
        <v>4350</v>
      </c>
      <c r="I22" s="12">
        <v>4350</v>
      </c>
      <c r="J22" s="12">
        <v>4350</v>
      </c>
      <c r="K22" s="12">
        <v>4537.5</v>
      </c>
      <c r="L22" s="12">
        <v>4537.5</v>
      </c>
      <c r="M22" s="31">
        <v>4637.5</v>
      </c>
      <c r="N22" s="12">
        <v>4675</v>
      </c>
      <c r="O22" s="12">
        <v>4908.3333333333339</v>
      </c>
      <c r="P22" s="13">
        <f t="shared" si="0"/>
        <v>4558.8888888888896</v>
      </c>
      <c r="Q22" s="34">
        <v>49.108333333333334</v>
      </c>
      <c r="R22" s="35">
        <v>47.25</v>
      </c>
      <c r="S22" s="35">
        <v>47.583333333333329</v>
      </c>
      <c r="T22" s="35">
        <v>48.25</v>
      </c>
      <c r="U22" s="35">
        <v>45.5</v>
      </c>
      <c r="V22" s="35">
        <v>45.5</v>
      </c>
      <c r="W22" s="35">
        <v>45.5</v>
      </c>
      <c r="X22" s="35">
        <v>47.375</v>
      </c>
      <c r="Y22" s="35">
        <v>49.75</v>
      </c>
      <c r="Z22" s="35">
        <v>50.0625</v>
      </c>
      <c r="AA22" s="32">
        <v>50.125</v>
      </c>
      <c r="AB22" s="35">
        <v>50.833333333333329</v>
      </c>
      <c r="AC22" s="14">
        <f t="shared" si="1"/>
        <v>48.069791666666667</v>
      </c>
      <c r="AD22" s="3"/>
    </row>
    <row r="23" spans="1:30" ht="22.15" customHeight="1" x14ac:dyDescent="0.25">
      <c r="A23" s="9">
        <v>19</v>
      </c>
      <c r="B23" s="15" t="s">
        <v>0</v>
      </c>
      <c r="C23" s="17" t="s">
        <v>23</v>
      </c>
      <c r="D23" s="12">
        <v>6830</v>
      </c>
      <c r="E23" s="12">
        <v>6850</v>
      </c>
      <c r="F23" s="12">
        <v>6850</v>
      </c>
      <c r="G23" s="12">
        <v>6850</v>
      </c>
      <c r="H23" s="12">
        <v>6850</v>
      </c>
      <c r="I23" s="12">
        <v>6850</v>
      </c>
      <c r="J23" s="12">
        <v>6880</v>
      </c>
      <c r="K23" s="12">
        <v>7075</v>
      </c>
      <c r="L23" s="12">
        <v>7250</v>
      </c>
      <c r="M23" s="31">
        <v>7250</v>
      </c>
      <c r="N23" s="12">
        <v>7288</v>
      </c>
      <c r="O23" s="12">
        <v>6416.6666666666661</v>
      </c>
      <c r="P23" s="13">
        <f t="shared" si="0"/>
        <v>6936.6388888888896</v>
      </c>
      <c r="Q23" s="34">
        <v>71</v>
      </c>
      <c r="R23" s="35">
        <v>71</v>
      </c>
      <c r="S23" s="35">
        <v>71</v>
      </c>
      <c r="T23" s="35">
        <v>71</v>
      </c>
      <c r="U23" s="35">
        <v>71</v>
      </c>
      <c r="V23" s="35">
        <v>71</v>
      </c>
      <c r="W23" s="35">
        <v>71.400000000000006</v>
      </c>
      <c r="X23" s="35">
        <v>73.5</v>
      </c>
      <c r="Y23" s="35">
        <v>74.5</v>
      </c>
      <c r="Z23" s="35">
        <v>74.5</v>
      </c>
      <c r="AA23" s="32">
        <v>74.875</v>
      </c>
      <c r="AB23" s="35">
        <v>71.416666666666657</v>
      </c>
      <c r="AC23" s="14">
        <f t="shared" si="1"/>
        <v>72.182638888888889</v>
      </c>
      <c r="AD23" s="3"/>
    </row>
    <row r="24" spans="1:30" ht="22.15" customHeight="1" x14ac:dyDescent="0.25">
      <c r="A24" s="9">
        <v>20</v>
      </c>
      <c r="B24" s="19" t="s">
        <v>30</v>
      </c>
      <c r="C24" s="17" t="s">
        <v>2</v>
      </c>
      <c r="D24" s="12">
        <v>6400.8196721311479</v>
      </c>
      <c r="E24" s="12">
        <v>6478.6830357142853</v>
      </c>
      <c r="F24" s="12">
        <v>6504.4047619047615</v>
      </c>
      <c r="G24" s="12">
        <v>6578.397660818714</v>
      </c>
      <c r="H24" s="12">
        <v>6513.9473684210525</v>
      </c>
      <c r="I24" s="12">
        <v>6444.4251412429385</v>
      </c>
      <c r="J24" s="12">
        <v>6505.5806451612907</v>
      </c>
      <c r="K24" s="12">
        <v>6655.7142857142853</v>
      </c>
      <c r="L24" s="12">
        <v>6744.0476190476193</v>
      </c>
      <c r="M24" s="31">
        <v>6790.0396825396829</v>
      </c>
      <c r="N24" s="12">
        <v>6827</v>
      </c>
      <c r="O24" s="12">
        <v>6892.1612903225805</v>
      </c>
      <c r="P24" s="13">
        <f t="shared" si="0"/>
        <v>6611.268430251529</v>
      </c>
      <c r="Q24" s="34">
        <v>67.950000000000017</v>
      </c>
      <c r="R24" s="35">
        <v>68.529411764705884</v>
      </c>
      <c r="S24" s="35">
        <v>68.767424242424241</v>
      </c>
      <c r="T24" s="35">
        <v>69.783482142857139</v>
      </c>
      <c r="U24" s="35">
        <v>68.989583333333343</v>
      </c>
      <c r="V24" s="35">
        <v>68.19109195402298</v>
      </c>
      <c r="W24" s="35">
        <v>69.158606557377041</v>
      </c>
      <c r="X24" s="35">
        <v>70.487231182795696</v>
      </c>
      <c r="Y24" s="35">
        <v>71.25</v>
      </c>
      <c r="Z24" s="35">
        <v>71.867338709677441</v>
      </c>
      <c r="AA24" s="32">
        <v>72.159836065573771</v>
      </c>
      <c r="AB24" s="35">
        <v>73.031420765027306</v>
      </c>
      <c r="AC24" s="14">
        <f t="shared" si="1"/>
        <v>70.013785559816242</v>
      </c>
      <c r="AD24" s="3"/>
    </row>
    <row r="25" spans="1:30" ht="22.15" customHeight="1" x14ac:dyDescent="0.25">
      <c r="A25" s="9">
        <v>21</v>
      </c>
      <c r="B25" s="15" t="s">
        <v>0</v>
      </c>
      <c r="C25" s="16" t="s">
        <v>21</v>
      </c>
      <c r="D25" s="12">
        <v>5335.1312500000004</v>
      </c>
      <c r="E25" s="12">
        <v>5396.1546610169489</v>
      </c>
      <c r="F25" s="12">
        <v>5398.0706214689271</v>
      </c>
      <c r="G25" s="12">
        <v>5443.3041666666668</v>
      </c>
      <c r="H25" s="12">
        <v>5354.5166666666664</v>
      </c>
      <c r="I25" s="12">
        <v>5282.4973958333339</v>
      </c>
      <c r="J25" s="12">
        <v>5396.6328125</v>
      </c>
      <c r="K25" s="12">
        <v>5543.430989583333</v>
      </c>
      <c r="L25" s="12">
        <v>5670.546875</v>
      </c>
      <c r="M25" s="31">
        <v>5766.515625</v>
      </c>
      <c r="N25" s="12">
        <v>5843</v>
      </c>
      <c r="O25" s="12">
        <v>5845.57421875</v>
      </c>
      <c r="P25" s="13">
        <f t="shared" si="0"/>
        <v>5522.9479402071565</v>
      </c>
      <c r="Q25" s="34">
        <v>56.923437500000006</v>
      </c>
      <c r="R25" s="35">
        <v>53.422794117647072</v>
      </c>
      <c r="S25" s="35">
        <v>57.287429378531073</v>
      </c>
      <c r="T25" s="35">
        <v>57.810416666666669</v>
      </c>
      <c r="U25" s="35">
        <v>56.999166666666675</v>
      </c>
      <c r="V25" s="35">
        <v>56.380208333333329</v>
      </c>
      <c r="W25" s="35">
        <v>57.735156250000003</v>
      </c>
      <c r="X25" s="35">
        <v>59.186848958333336</v>
      </c>
      <c r="Y25" s="35">
        <v>60.12109375</v>
      </c>
      <c r="Z25" s="35">
        <v>61.149218749999996</v>
      </c>
      <c r="AA25" s="32">
        <v>61.908203125</v>
      </c>
      <c r="AB25" s="35">
        <v>62.17578125</v>
      </c>
      <c r="AC25" s="14">
        <f t="shared" si="1"/>
        <v>58.424979562181512</v>
      </c>
      <c r="AD25" s="3"/>
    </row>
    <row r="26" spans="1:30" ht="22.15" customHeight="1" x14ac:dyDescent="0.25">
      <c r="A26" s="9">
        <v>22</v>
      </c>
      <c r="B26" s="15" t="s">
        <v>0</v>
      </c>
      <c r="C26" s="17" t="s">
        <v>22</v>
      </c>
      <c r="D26" s="12">
        <v>4536.6879084967322</v>
      </c>
      <c r="E26" s="12">
        <v>4560.9496124031002</v>
      </c>
      <c r="F26" s="12">
        <v>4554.9242424242429</v>
      </c>
      <c r="G26" s="12">
        <v>4596.1485507246371</v>
      </c>
      <c r="H26" s="12">
        <v>4518.3333333333339</v>
      </c>
      <c r="I26" s="12">
        <v>4484.795454545455</v>
      </c>
      <c r="J26" s="12">
        <v>4545.5373563218382</v>
      </c>
      <c r="K26" s="12">
        <v>4654.0660919540232</v>
      </c>
      <c r="L26" s="12">
        <v>4777.9605263157891</v>
      </c>
      <c r="M26" s="31">
        <v>4827.5684523809523</v>
      </c>
      <c r="N26" s="12">
        <v>4851</v>
      </c>
      <c r="O26" s="12">
        <v>4828.8013392857147</v>
      </c>
      <c r="P26" s="13">
        <f t="shared" si="0"/>
        <v>4644.7310723488181</v>
      </c>
      <c r="Q26" s="34">
        <v>48.668137254901978</v>
      </c>
      <c r="R26" s="35">
        <v>47.279411764705884</v>
      </c>
      <c r="S26" s="35">
        <v>48.530303030303031</v>
      </c>
      <c r="T26" s="35">
        <v>48.920289855072468</v>
      </c>
      <c r="U26" s="35">
        <v>48.322435897435895</v>
      </c>
      <c r="V26" s="35">
        <v>47.983333333333327</v>
      </c>
      <c r="W26" s="35">
        <v>48.744209039548032</v>
      </c>
      <c r="X26" s="35">
        <v>49.717514124293785</v>
      </c>
      <c r="Y26" s="35">
        <v>50.84051724137931</v>
      </c>
      <c r="Z26" s="35">
        <v>51.434051724137937</v>
      </c>
      <c r="AA26" s="32">
        <v>51.692982456140349</v>
      </c>
      <c r="AB26" s="35">
        <v>51.54389880952381</v>
      </c>
      <c r="AC26" s="14">
        <f t="shared" si="1"/>
        <v>49.47309037756466</v>
      </c>
      <c r="AD26" s="3"/>
    </row>
    <row r="27" spans="1:30" ht="22.15" customHeight="1" x14ac:dyDescent="0.25">
      <c r="A27" s="9">
        <v>23</v>
      </c>
      <c r="B27" s="20" t="s">
        <v>0</v>
      </c>
      <c r="C27" s="21" t="s">
        <v>23</v>
      </c>
      <c r="D27" s="12">
        <v>5050.5555555555557</v>
      </c>
      <c r="E27" s="12">
        <v>5144.2708333333339</v>
      </c>
      <c r="F27" s="12">
        <v>5159.375</v>
      </c>
      <c r="G27" s="12">
        <v>5108.5</v>
      </c>
      <c r="H27" s="12">
        <v>5075.1388888888887</v>
      </c>
      <c r="I27" s="12">
        <v>5049</v>
      </c>
      <c r="J27" s="12">
        <v>5108.545454545455</v>
      </c>
      <c r="K27" s="12">
        <v>5222.727272727273</v>
      </c>
      <c r="L27" s="12">
        <v>5332.954545454545</v>
      </c>
      <c r="M27" s="31">
        <v>5373.181818181818</v>
      </c>
      <c r="N27" s="12">
        <v>5353</v>
      </c>
      <c r="O27" s="12">
        <v>5434.090909090909</v>
      </c>
      <c r="P27" s="13">
        <f t="shared" si="0"/>
        <v>5200.9450231481487</v>
      </c>
      <c r="Q27" s="34">
        <v>54.622222222222227</v>
      </c>
      <c r="R27" s="35">
        <v>55.375</v>
      </c>
      <c r="S27" s="35">
        <v>55.166666666666664</v>
      </c>
      <c r="T27" s="35">
        <v>53.227272727272727</v>
      </c>
      <c r="U27" s="35">
        <v>52.892499999999998</v>
      </c>
      <c r="V27" s="35">
        <v>54.208333333333336</v>
      </c>
      <c r="W27" s="35">
        <v>54.851515151515152</v>
      </c>
      <c r="X27" s="35">
        <v>56.284090909090907</v>
      </c>
      <c r="Y27" s="35">
        <v>56.909090909090907</v>
      </c>
      <c r="Z27" s="35">
        <v>57.345454545454544</v>
      </c>
      <c r="AA27" s="32">
        <v>57.416666666666664</v>
      </c>
      <c r="AB27" s="35">
        <v>58.75</v>
      </c>
      <c r="AC27" s="14">
        <f t="shared" si="1"/>
        <v>55.587401094276089</v>
      </c>
      <c r="AD27" s="3"/>
    </row>
    <row r="28" spans="1:30" ht="22.15" customHeight="1" x14ac:dyDescent="0.25">
      <c r="A28" s="9">
        <v>24</v>
      </c>
      <c r="B28" s="11" t="s">
        <v>31</v>
      </c>
      <c r="C28" s="11" t="s">
        <v>32</v>
      </c>
      <c r="D28" s="12">
        <v>3273.3333333333335</v>
      </c>
      <c r="E28" s="12">
        <v>2945.8333333333335</v>
      </c>
      <c r="F28" s="12">
        <v>3058.3333333333335</v>
      </c>
      <c r="G28" s="12">
        <v>3133.3333333333335</v>
      </c>
      <c r="H28" s="12">
        <v>3050</v>
      </c>
      <c r="I28" s="12">
        <v>3050</v>
      </c>
      <c r="J28" s="12">
        <v>3050</v>
      </c>
      <c r="K28" s="12">
        <v>3050</v>
      </c>
      <c r="L28" s="12">
        <v>3050</v>
      </c>
      <c r="M28" s="31">
        <v>3300</v>
      </c>
      <c r="N28" s="12">
        <v>3300</v>
      </c>
      <c r="O28" s="12">
        <v>3300</v>
      </c>
      <c r="P28" s="13">
        <f t="shared" si="0"/>
        <v>3130.0694444444448</v>
      </c>
      <c r="Q28" s="34">
        <v>33.4</v>
      </c>
      <c r="R28" s="35">
        <v>30.4</v>
      </c>
      <c r="S28" s="35">
        <v>31.75</v>
      </c>
      <c r="T28" s="35">
        <v>72.666666666666671</v>
      </c>
      <c r="U28" s="35">
        <v>31.375</v>
      </c>
      <c r="V28" s="35">
        <v>31.1</v>
      </c>
      <c r="W28" s="35">
        <v>31.1</v>
      </c>
      <c r="X28" s="35">
        <v>31.1</v>
      </c>
      <c r="Y28" s="35">
        <v>30.916666666666668</v>
      </c>
      <c r="Z28" s="35">
        <v>31.1</v>
      </c>
      <c r="AA28" s="33">
        <v>31.1</v>
      </c>
      <c r="AB28" s="35">
        <v>31.1</v>
      </c>
      <c r="AC28" s="14">
        <f t="shared" si="1"/>
        <v>34.759027777777789</v>
      </c>
      <c r="AD28" s="3"/>
    </row>
    <row r="29" spans="1:30" ht="22.15" customHeight="1" x14ac:dyDescent="0.25">
      <c r="A29" s="9">
        <v>25</v>
      </c>
      <c r="B29" s="19" t="s">
        <v>24</v>
      </c>
      <c r="C29" s="17" t="s">
        <v>33</v>
      </c>
      <c r="D29" s="12">
        <v>12042.450248756219</v>
      </c>
      <c r="E29" s="12">
        <v>11887.313432835821</v>
      </c>
      <c r="F29" s="12">
        <v>11850.621890547265</v>
      </c>
      <c r="G29" s="12">
        <v>11806.063432835821</v>
      </c>
      <c r="H29" s="12">
        <v>11780.111940298508</v>
      </c>
      <c r="I29" s="12">
        <v>11751.399253731342</v>
      </c>
      <c r="J29" s="12">
        <v>11561.828358208955</v>
      </c>
      <c r="K29" s="12">
        <v>11224.679487179486</v>
      </c>
      <c r="L29" s="12">
        <v>11769.029850746268</v>
      </c>
      <c r="M29" s="31">
        <v>11592.878787878788</v>
      </c>
      <c r="N29" s="12">
        <v>11584</v>
      </c>
      <c r="O29" s="12">
        <v>11477.742424242424</v>
      </c>
      <c r="P29" s="13">
        <f>AVERAGE(D29:O29)</f>
        <v>11694.009925605074</v>
      </c>
      <c r="Q29" s="34">
        <v>130.25649509803921</v>
      </c>
      <c r="R29" s="35">
        <v>140.58455882352942</v>
      </c>
      <c r="S29" s="35">
        <v>128.34497549019608</v>
      </c>
      <c r="T29" s="35">
        <v>128.73590686274508</v>
      </c>
      <c r="U29" s="35" t="s">
        <v>3</v>
      </c>
      <c r="V29" s="35" t="s">
        <v>3</v>
      </c>
      <c r="W29" s="35">
        <v>125.69117647058823</v>
      </c>
      <c r="X29" s="35">
        <v>125.00735294117646</v>
      </c>
      <c r="Y29" s="35" t="s">
        <v>3</v>
      </c>
      <c r="Z29" s="35" t="s">
        <v>3</v>
      </c>
      <c r="AA29" s="33" t="s">
        <v>3</v>
      </c>
      <c r="AB29" s="35" t="s">
        <v>3</v>
      </c>
      <c r="AC29" s="14">
        <f t="shared" si="1"/>
        <v>129.77007761437909</v>
      </c>
      <c r="AD29" s="3"/>
    </row>
    <row r="30" spans="1:30" ht="22.15" customHeight="1" x14ac:dyDescent="0.25">
      <c r="A30" s="9">
        <v>26</v>
      </c>
      <c r="B30" s="22" t="s">
        <v>0</v>
      </c>
      <c r="C30" s="11" t="s">
        <v>34</v>
      </c>
      <c r="D30" s="12">
        <v>11099.558823529413</v>
      </c>
      <c r="E30" s="12">
        <v>10764.642857142857</v>
      </c>
      <c r="F30" s="12">
        <v>11035.049019607844</v>
      </c>
      <c r="G30" s="12">
        <v>11027.994791666666</v>
      </c>
      <c r="H30" s="12">
        <v>11034.6875</v>
      </c>
      <c r="I30" s="12">
        <v>11063.671875</v>
      </c>
      <c r="J30" s="12">
        <v>10959.140625</v>
      </c>
      <c r="K30" s="12">
        <v>10898.828125</v>
      </c>
      <c r="L30" s="12">
        <v>10835.9375</v>
      </c>
      <c r="M30" s="31">
        <v>10771.25</v>
      </c>
      <c r="N30" s="12">
        <v>10816</v>
      </c>
      <c r="O30" s="12">
        <v>10700.815104166668</v>
      </c>
      <c r="P30" s="13">
        <f t="shared" ref="P30:P40" si="2">AVERAGE(D30:O30)</f>
        <v>10917.298018426121</v>
      </c>
      <c r="Q30" s="34">
        <v>120.84779411764706</v>
      </c>
      <c r="R30" s="35">
        <v>118.93939393939394</v>
      </c>
      <c r="S30" s="35">
        <v>119.82720588235294</v>
      </c>
      <c r="T30" s="35" t="s">
        <v>3</v>
      </c>
      <c r="U30" s="35" t="s">
        <v>3</v>
      </c>
      <c r="V30" s="35">
        <v>119.84765625</v>
      </c>
      <c r="W30" s="35">
        <v>118.36562499999999</v>
      </c>
      <c r="X30" s="35">
        <v>117.546875</v>
      </c>
      <c r="Y30" s="35" t="s">
        <v>3</v>
      </c>
      <c r="Z30" s="35" t="s">
        <v>3</v>
      </c>
      <c r="AA30" s="32" t="s">
        <v>3</v>
      </c>
      <c r="AB30" s="35" t="s">
        <v>3</v>
      </c>
      <c r="AC30" s="14">
        <f t="shared" si="1"/>
        <v>119.22909169823232</v>
      </c>
      <c r="AD30" s="3"/>
    </row>
    <row r="31" spans="1:30" ht="22.15" customHeight="1" x14ac:dyDescent="0.25">
      <c r="A31" s="9">
        <v>27</v>
      </c>
      <c r="B31" s="15" t="s">
        <v>0</v>
      </c>
      <c r="C31" s="17" t="s">
        <v>35</v>
      </c>
      <c r="D31" s="12">
        <v>8237.1621621621616</v>
      </c>
      <c r="E31" s="12">
        <v>8153.4909909909902</v>
      </c>
      <c r="F31" s="12">
        <v>8206.1951754385973</v>
      </c>
      <c r="G31" s="12">
        <v>8328.4188034188028</v>
      </c>
      <c r="H31" s="12">
        <v>8306.1184210526317</v>
      </c>
      <c r="I31" s="12">
        <v>8268.4121621621616</v>
      </c>
      <c r="J31" s="12">
        <v>8253.3783783783783</v>
      </c>
      <c r="K31" s="12">
        <v>4501.3893871449927</v>
      </c>
      <c r="L31" s="12">
        <v>8300.6756756756749</v>
      </c>
      <c r="M31" s="31">
        <v>8107.7027027027025</v>
      </c>
      <c r="N31" s="12">
        <v>8183</v>
      </c>
      <c r="O31" s="12">
        <v>8182.5551801801803</v>
      </c>
      <c r="P31" s="13">
        <f t="shared" si="2"/>
        <v>7919.0415866089397</v>
      </c>
      <c r="Q31" s="34">
        <v>89.50315315315315</v>
      </c>
      <c r="R31" s="35">
        <v>89.121621621621628</v>
      </c>
      <c r="S31" s="35">
        <v>89.603070175438589</v>
      </c>
      <c r="T31" s="35">
        <v>89.876068376068375</v>
      </c>
      <c r="U31" s="35">
        <v>90.34539473684211</v>
      </c>
      <c r="V31" s="35">
        <v>89.888513513513516</v>
      </c>
      <c r="W31" s="35">
        <v>89.432432432432435</v>
      </c>
      <c r="X31" s="35">
        <v>89.449324324324323</v>
      </c>
      <c r="Y31" s="35">
        <v>90.01013513513513</v>
      </c>
      <c r="Z31" s="35">
        <v>88.329729729729735</v>
      </c>
      <c r="AA31" s="32">
        <v>88.952702702702709</v>
      </c>
      <c r="AB31" s="35">
        <v>89.452702702702709</v>
      </c>
      <c r="AC31" s="14">
        <f t="shared" si="1"/>
        <v>89.497070716972033</v>
      </c>
      <c r="AD31" s="3"/>
    </row>
    <row r="32" spans="1:30" ht="22.15" customHeight="1" x14ac:dyDescent="0.25">
      <c r="A32" s="9">
        <v>28</v>
      </c>
      <c r="B32" s="23" t="s">
        <v>36</v>
      </c>
      <c r="C32" s="24" t="s">
        <v>37</v>
      </c>
      <c r="D32" s="12">
        <v>4017.8428571428572</v>
      </c>
      <c r="E32" s="12">
        <v>4019.75</v>
      </c>
      <c r="F32" s="12">
        <v>3949.5833333333335</v>
      </c>
      <c r="G32" s="12">
        <v>3756.9611111111108</v>
      </c>
      <c r="H32" s="12">
        <v>3745.36</v>
      </c>
      <c r="I32" s="12">
        <v>3783.15</v>
      </c>
      <c r="J32" s="12">
        <v>3834.36</v>
      </c>
      <c r="K32" s="12">
        <v>3804.2444444444441</v>
      </c>
      <c r="L32" s="12">
        <v>3796.2142857142858</v>
      </c>
      <c r="M32" s="31">
        <v>3806.6285714285718</v>
      </c>
      <c r="N32" s="12">
        <v>3884</v>
      </c>
      <c r="O32" s="12">
        <v>3877.2857142857142</v>
      </c>
      <c r="P32" s="13">
        <f t="shared" si="2"/>
        <v>3856.2816931216935</v>
      </c>
      <c r="Q32" s="34">
        <v>43.3</v>
      </c>
      <c r="R32" s="35">
        <v>43.57692307692308</v>
      </c>
      <c r="S32" s="35">
        <v>42.496527777777779</v>
      </c>
      <c r="T32" s="35">
        <v>40.803571428571431</v>
      </c>
      <c r="U32" s="35">
        <v>40.885714285714286</v>
      </c>
      <c r="V32" s="35">
        <v>41.267857142857146</v>
      </c>
      <c r="W32" s="35">
        <v>41.75714285714286</v>
      </c>
      <c r="X32" s="35">
        <v>41.383928571428569</v>
      </c>
      <c r="Y32" s="35">
        <v>41.269230769230766</v>
      </c>
      <c r="Z32" s="35">
        <v>41.361538461538466</v>
      </c>
      <c r="AA32" s="32">
        <v>42.33653846153846</v>
      </c>
      <c r="AB32" s="35">
        <v>42.71153846153846</v>
      </c>
      <c r="AC32" s="14">
        <f t="shared" si="1"/>
        <v>41.929209274521774</v>
      </c>
      <c r="AD32" s="3"/>
    </row>
    <row r="33" spans="1:30" ht="22.15" customHeight="1" x14ac:dyDescent="0.25">
      <c r="A33" s="9">
        <v>29</v>
      </c>
      <c r="B33" s="15" t="s">
        <v>0</v>
      </c>
      <c r="C33" s="17" t="s">
        <v>38</v>
      </c>
      <c r="D33" s="12">
        <v>4102.5047619047618</v>
      </c>
      <c r="E33" s="12">
        <v>4074.0694444444443</v>
      </c>
      <c r="F33" s="12">
        <v>3851.6111111111118</v>
      </c>
      <c r="G33" s="12">
        <v>3785.5</v>
      </c>
      <c r="H33" s="12">
        <v>3696.6666666666665</v>
      </c>
      <c r="I33" s="12">
        <v>3724.3695652173915</v>
      </c>
      <c r="J33" s="12">
        <v>3711.2333333333322</v>
      </c>
      <c r="K33" s="12">
        <v>3711.0069444444439</v>
      </c>
      <c r="L33" s="12">
        <v>3703.6979166666665</v>
      </c>
      <c r="M33" s="31">
        <v>3748.6166666666672</v>
      </c>
      <c r="N33" s="12">
        <v>3892</v>
      </c>
      <c r="O33" s="12">
        <v>3890.9114583333335</v>
      </c>
      <c r="P33" s="13">
        <f t="shared" si="2"/>
        <v>3824.3489890657352</v>
      </c>
      <c r="Q33" s="34">
        <v>43.92505263157895</v>
      </c>
      <c r="R33" s="35">
        <v>38.337316176470587</v>
      </c>
      <c r="S33" s="35">
        <v>41.609649122807014</v>
      </c>
      <c r="T33" s="35">
        <v>40.806250000000006</v>
      </c>
      <c r="U33" s="35">
        <v>40.06003030303031</v>
      </c>
      <c r="V33" s="35">
        <v>40.627121212121217</v>
      </c>
      <c r="W33" s="35">
        <v>40.391478260869569</v>
      </c>
      <c r="X33" s="35">
        <v>40.003623188405797</v>
      </c>
      <c r="Y33" s="35">
        <v>39.929347826086953</v>
      </c>
      <c r="Z33" s="35">
        <v>40.35217391304348</v>
      </c>
      <c r="AA33" s="32">
        <v>41.75</v>
      </c>
      <c r="AB33" s="35">
        <v>41.885416666666664</v>
      </c>
      <c r="AC33" s="14">
        <f t="shared" si="1"/>
        <v>40.806454941756712</v>
      </c>
      <c r="AD33" s="3"/>
    </row>
    <row r="34" spans="1:30" ht="22.15" customHeight="1" x14ac:dyDescent="0.25">
      <c r="A34" s="9">
        <v>30</v>
      </c>
      <c r="B34" s="11" t="s">
        <v>39</v>
      </c>
      <c r="C34" s="11" t="s">
        <v>37</v>
      </c>
      <c r="D34" s="12">
        <v>4084.9533333333329</v>
      </c>
      <c r="E34" s="12">
        <v>4015.2371794871797</v>
      </c>
      <c r="F34" s="12">
        <v>3947.1733333333332</v>
      </c>
      <c r="G34" s="12">
        <v>3835.39</v>
      </c>
      <c r="H34" s="12">
        <v>3789.7999999999997</v>
      </c>
      <c r="I34" s="12">
        <v>3831.5625</v>
      </c>
      <c r="J34" s="12">
        <v>3786.0782608695654</v>
      </c>
      <c r="K34" s="12">
        <v>3724.5454545454545</v>
      </c>
      <c r="L34" s="12">
        <v>3735.7954545454545</v>
      </c>
      <c r="M34" s="31">
        <v>3709.0476190476193</v>
      </c>
      <c r="N34" s="12">
        <v>3745</v>
      </c>
      <c r="O34" s="12">
        <v>3756.818181818182</v>
      </c>
      <c r="P34" s="13">
        <f t="shared" si="2"/>
        <v>3830.1167764150105</v>
      </c>
      <c r="Q34" s="34">
        <v>44.201041666666669</v>
      </c>
      <c r="R34" s="35">
        <v>44.020833333333336</v>
      </c>
      <c r="S34" s="35">
        <v>42.965277777777779</v>
      </c>
      <c r="T34" s="35">
        <v>42.015625</v>
      </c>
      <c r="U34" s="35">
        <v>41.529545454545456</v>
      </c>
      <c r="V34" s="35">
        <v>42.461956521739133</v>
      </c>
      <c r="W34" s="35">
        <v>41.709090909090911</v>
      </c>
      <c r="X34" s="35">
        <v>41.321428571428569</v>
      </c>
      <c r="Y34" s="35">
        <v>41.452380952380949</v>
      </c>
      <c r="Z34" s="35">
        <v>41.11</v>
      </c>
      <c r="AA34" s="32">
        <v>41.322916666666671</v>
      </c>
      <c r="AB34" s="35">
        <v>41.073863636363633</v>
      </c>
      <c r="AC34" s="14">
        <f t="shared" si="1"/>
        <v>42.098663374166094</v>
      </c>
      <c r="AD34" s="3"/>
    </row>
    <row r="35" spans="1:30" ht="22.15" customHeight="1" x14ac:dyDescent="0.25">
      <c r="A35" s="9">
        <v>31</v>
      </c>
      <c r="B35" s="15" t="s">
        <v>0</v>
      </c>
      <c r="C35" s="17" t="s">
        <v>37</v>
      </c>
      <c r="D35" s="12">
        <v>4171.2887096774193</v>
      </c>
      <c r="E35" s="12">
        <v>4187.30078125</v>
      </c>
      <c r="F35" s="12">
        <v>4069.3494623655915</v>
      </c>
      <c r="G35" s="12">
        <v>3903.828125</v>
      </c>
      <c r="H35" s="12">
        <v>3887.6645833333332</v>
      </c>
      <c r="I35" s="12">
        <v>3951.8833333333332</v>
      </c>
      <c r="J35" s="12">
        <v>3895.9954022988504</v>
      </c>
      <c r="K35" s="12">
        <v>4282.0625</v>
      </c>
      <c r="L35" s="12">
        <v>4392.0892857142853</v>
      </c>
      <c r="M35" s="31">
        <v>4276.8999999999996</v>
      </c>
      <c r="N35" s="12">
        <v>3902</v>
      </c>
      <c r="O35" s="12">
        <v>3893.9017857142858</v>
      </c>
      <c r="P35" s="13">
        <f t="shared" si="2"/>
        <v>4067.8553307239249</v>
      </c>
      <c r="Q35" s="34">
        <v>45.128273809523812</v>
      </c>
      <c r="R35" s="35">
        <v>45.407407407407405</v>
      </c>
      <c r="S35" s="35">
        <v>44.381172839506178</v>
      </c>
      <c r="T35" s="35">
        <v>47.362654320987659</v>
      </c>
      <c r="U35" s="35">
        <v>42.760714285714286</v>
      </c>
      <c r="V35" s="35">
        <v>43.263888888888886</v>
      </c>
      <c r="W35" s="35">
        <v>43.088888888888896</v>
      </c>
      <c r="X35" s="35">
        <v>43.185185185185183</v>
      </c>
      <c r="Y35" s="35">
        <v>43.074074074074076</v>
      </c>
      <c r="Z35" s="35">
        <v>43.062962962962956</v>
      </c>
      <c r="AA35" s="32">
        <v>42.908950617283942</v>
      </c>
      <c r="AB35" s="35">
        <v>41.895833333333336</v>
      </c>
      <c r="AC35" s="14">
        <f t="shared" si="1"/>
        <v>43.793333884479715</v>
      </c>
      <c r="AD35" s="3"/>
    </row>
    <row r="36" spans="1:30" ht="22.15" customHeight="1" x14ac:dyDescent="0.25">
      <c r="A36" s="9">
        <v>32</v>
      </c>
      <c r="B36" s="25" t="s">
        <v>40</v>
      </c>
      <c r="C36" s="11" t="s">
        <v>41</v>
      </c>
      <c r="D36" s="12">
        <v>4216.2969696969694</v>
      </c>
      <c r="E36" s="12">
        <v>4101.405303030303</v>
      </c>
      <c r="F36" s="12">
        <v>3922.4772727272725</v>
      </c>
      <c r="G36" s="12">
        <v>3781.537878787879</v>
      </c>
      <c r="H36" s="12">
        <v>3635.6</v>
      </c>
      <c r="I36" s="12">
        <v>3702.814393939394</v>
      </c>
      <c r="J36" s="12">
        <v>3678.9242424242425</v>
      </c>
      <c r="K36" s="12">
        <v>3681.8813131313132</v>
      </c>
      <c r="L36" s="12">
        <v>3712.367424242424</v>
      </c>
      <c r="M36" s="31">
        <v>3751.7999999999997</v>
      </c>
      <c r="N36" s="12">
        <v>3874</v>
      </c>
      <c r="O36" s="12">
        <v>3807.2828282828282</v>
      </c>
      <c r="P36" s="13">
        <f t="shared" si="2"/>
        <v>3822.1989688552189</v>
      </c>
      <c r="Q36" s="34">
        <v>45.979166666666657</v>
      </c>
      <c r="R36" s="35">
        <v>45.247549019607838</v>
      </c>
      <c r="S36" s="35">
        <v>42.886994949494955</v>
      </c>
      <c r="T36" s="35">
        <v>43.828282828282823</v>
      </c>
      <c r="U36" s="35">
        <v>40.457575757575775</v>
      </c>
      <c r="V36" s="35">
        <v>41.050505050505045</v>
      </c>
      <c r="W36" s="35">
        <v>40.753787878787868</v>
      </c>
      <c r="X36" s="35">
        <v>40.843434343434346</v>
      </c>
      <c r="Y36" s="35">
        <v>41.071969696969695</v>
      </c>
      <c r="Z36" s="35">
        <v>41.360606060606059</v>
      </c>
      <c r="AA36" s="32">
        <v>42.50252525252526</v>
      </c>
      <c r="AB36" s="35">
        <v>41.956439393939391</v>
      </c>
      <c r="AC36" s="14">
        <f t="shared" si="1"/>
        <v>42.328236408199643</v>
      </c>
      <c r="AD36" s="3"/>
    </row>
    <row r="37" spans="1:30" ht="22.15" customHeight="1" x14ac:dyDescent="0.25">
      <c r="A37" s="9">
        <v>33</v>
      </c>
      <c r="B37" s="15" t="s">
        <v>0</v>
      </c>
      <c r="C37" s="17" t="s">
        <v>42</v>
      </c>
      <c r="D37" s="12">
        <v>5208.5015384615381</v>
      </c>
      <c r="E37" s="12">
        <v>5220.160984848485</v>
      </c>
      <c r="F37" s="12">
        <v>5114.5037878787871</v>
      </c>
      <c r="G37" s="12">
        <v>5021.6603535353534</v>
      </c>
      <c r="H37" s="12">
        <v>4944.348484848485</v>
      </c>
      <c r="I37" s="12">
        <v>4895.0335820895525</v>
      </c>
      <c r="J37" s="12">
        <v>4819.1791044776119</v>
      </c>
      <c r="K37" s="12">
        <v>4760.2922885572143</v>
      </c>
      <c r="L37" s="12">
        <v>4742.9104477611936</v>
      </c>
      <c r="M37" s="31">
        <v>4714.4029850746265</v>
      </c>
      <c r="N37" s="12">
        <v>4711</v>
      </c>
      <c r="O37" s="12">
        <v>4693.3843283582091</v>
      </c>
      <c r="P37" s="13">
        <f t="shared" si="2"/>
        <v>4903.781490490921</v>
      </c>
      <c r="Q37" s="34">
        <v>56.685199004975132</v>
      </c>
      <c r="R37" s="35">
        <v>57.290441176470587</v>
      </c>
      <c r="S37" s="35">
        <v>55.739427860696509</v>
      </c>
      <c r="T37" s="35">
        <v>56.641169154228848</v>
      </c>
      <c r="U37" s="35">
        <v>54.037313432835816</v>
      </c>
      <c r="V37" s="35">
        <v>53.710820895522389</v>
      </c>
      <c r="W37" s="35">
        <v>53.040298507462687</v>
      </c>
      <c r="X37" s="35">
        <v>52.467039800995025</v>
      </c>
      <c r="Y37" s="35">
        <v>52.350746268656714</v>
      </c>
      <c r="Z37" s="35">
        <v>51.991044776119409</v>
      </c>
      <c r="AA37" s="32">
        <v>51.862562189054721</v>
      </c>
      <c r="AB37" s="35">
        <v>51.673507462686565</v>
      </c>
      <c r="AC37" s="14">
        <f t="shared" si="1"/>
        <v>53.957464210808702</v>
      </c>
      <c r="AD37" s="3"/>
    </row>
    <row r="38" spans="1:30" ht="22.15" customHeight="1" x14ac:dyDescent="0.25">
      <c r="A38" s="9">
        <v>34</v>
      </c>
      <c r="B38" s="11" t="s">
        <v>43</v>
      </c>
      <c r="C38" s="11" t="s">
        <v>41</v>
      </c>
      <c r="D38" s="12">
        <v>5549.1031250000005</v>
      </c>
      <c r="E38" s="12">
        <v>5534.462890625</v>
      </c>
      <c r="F38" s="12">
        <v>5457.4794871794866</v>
      </c>
      <c r="G38" s="12">
        <v>5406.9474358974358</v>
      </c>
      <c r="H38" s="12">
        <v>5355.8061538461543</v>
      </c>
      <c r="I38" s="12">
        <v>5340.2487179487171</v>
      </c>
      <c r="J38" s="12">
        <v>5267.3230769230768</v>
      </c>
      <c r="K38" s="12">
        <v>5188.4397435897436</v>
      </c>
      <c r="L38" s="12">
        <v>5161.9384615384615</v>
      </c>
      <c r="M38" s="31">
        <v>5140.8723076923079</v>
      </c>
      <c r="N38" s="12">
        <v>5150</v>
      </c>
      <c r="O38" s="12">
        <v>5106.9788461538465</v>
      </c>
      <c r="P38" s="13">
        <f t="shared" si="2"/>
        <v>5304.9666871995196</v>
      </c>
      <c r="Q38" s="34">
        <v>60.049218749999994</v>
      </c>
      <c r="R38" s="35">
        <v>61.909926470588232</v>
      </c>
      <c r="S38" s="35">
        <v>59.004487179487178</v>
      </c>
      <c r="T38" s="35">
        <v>58.707692307692305</v>
      </c>
      <c r="U38" s="35">
        <v>58.301538461538463</v>
      </c>
      <c r="V38" s="35">
        <v>58.242307692307691</v>
      </c>
      <c r="W38" s="35">
        <v>57.723437500000003</v>
      </c>
      <c r="X38" s="35">
        <v>56.974358974358978</v>
      </c>
      <c r="Y38" s="35">
        <v>56.807692307692307</v>
      </c>
      <c r="Z38" s="35">
        <v>56.522307692307692</v>
      </c>
      <c r="AA38" s="32">
        <v>56.565384615384616</v>
      </c>
      <c r="AB38" s="35">
        <v>56.269230769230766</v>
      </c>
      <c r="AC38" s="14">
        <f t="shared" si="1"/>
        <v>58.089798560048997</v>
      </c>
      <c r="AD38" s="3"/>
    </row>
    <row r="39" spans="1:30" ht="22.15" customHeight="1" x14ac:dyDescent="0.25">
      <c r="A39" s="26">
        <v>35</v>
      </c>
      <c r="B39" s="15" t="s">
        <v>0</v>
      </c>
      <c r="C39" s="17" t="s">
        <v>42</v>
      </c>
      <c r="D39" s="12">
        <v>6449.1810344827591</v>
      </c>
      <c r="E39" s="12">
        <v>6503.46875</v>
      </c>
      <c r="F39" s="12">
        <v>6446.6596045197739</v>
      </c>
      <c r="G39" s="12">
        <v>6431.6724137931033</v>
      </c>
      <c r="H39" s="12">
        <v>6419.2241379310344</v>
      </c>
      <c r="I39" s="12">
        <v>6418.9548022598874</v>
      </c>
      <c r="J39" s="12">
        <v>6385.7627118644068</v>
      </c>
      <c r="K39" s="12">
        <v>6321.9703389830511</v>
      </c>
      <c r="L39" s="12">
        <v>6309.8940677966102</v>
      </c>
      <c r="M39" s="31">
        <v>6285.0423728813557</v>
      </c>
      <c r="N39" s="12">
        <v>6282</v>
      </c>
      <c r="O39" s="12">
        <v>6267.0720338983047</v>
      </c>
      <c r="P39" s="13">
        <f t="shared" si="2"/>
        <v>6376.7418557008577</v>
      </c>
      <c r="Q39" s="34">
        <v>69.399166666666673</v>
      </c>
      <c r="R39" s="35">
        <v>67.952205882352942</v>
      </c>
      <c r="S39" s="35">
        <v>69.4375</v>
      </c>
      <c r="T39" s="35">
        <v>69.295833333333334</v>
      </c>
      <c r="U39" s="35">
        <v>69.069999999999993</v>
      </c>
      <c r="V39" s="35">
        <v>68.979166666666671</v>
      </c>
      <c r="W39" s="35">
        <v>68.763333333333335</v>
      </c>
      <c r="X39" s="35">
        <v>68.212500000000006</v>
      </c>
      <c r="Y39" s="35">
        <v>68.052083333333329</v>
      </c>
      <c r="Z39" s="35">
        <v>67.826250000000016</v>
      </c>
      <c r="AA39" s="32">
        <v>67.756249999999994</v>
      </c>
      <c r="AB39" s="35">
        <v>67.706249999999997</v>
      </c>
      <c r="AC39" s="14">
        <f t="shared" si="1"/>
        <v>68.537544934640522</v>
      </c>
      <c r="AD39" s="3"/>
    </row>
    <row r="40" spans="1:30" ht="22.15" customHeight="1" x14ac:dyDescent="0.25">
      <c r="A40" s="26">
        <v>36</v>
      </c>
      <c r="B40" s="27" t="s">
        <v>44</v>
      </c>
      <c r="C40" s="28" t="s">
        <v>45</v>
      </c>
      <c r="D40" s="12">
        <v>3332.9454545454541</v>
      </c>
      <c r="E40" s="12">
        <v>3353.274456521739</v>
      </c>
      <c r="F40" s="12">
        <v>3460.596590909091</v>
      </c>
      <c r="G40" s="12">
        <v>3194.840909090909</v>
      </c>
      <c r="H40" s="12">
        <v>2983.7545454545457</v>
      </c>
      <c r="I40" s="12">
        <v>3037.5333333333333</v>
      </c>
      <c r="J40" s="12">
        <v>3092.5944444444444</v>
      </c>
      <c r="K40" s="12">
        <v>3200.0511363636365</v>
      </c>
      <c r="L40" s="12">
        <v>3226.3837209302324</v>
      </c>
      <c r="M40" s="31">
        <v>3282.2678571428573</v>
      </c>
      <c r="N40" s="12">
        <v>3358</v>
      </c>
      <c r="O40" s="12">
        <v>3362.6219512195121</v>
      </c>
      <c r="P40" s="13">
        <f t="shared" si="2"/>
        <v>3240.4053666629793</v>
      </c>
      <c r="Q40" s="34">
        <v>37.478094017094023</v>
      </c>
      <c r="R40" s="35">
        <v>34.212794117647064</v>
      </c>
      <c r="S40" s="35">
        <v>38.280460526315792</v>
      </c>
      <c r="T40" s="35">
        <v>35.534487179487179</v>
      </c>
      <c r="U40" s="35">
        <v>34.313815789473693</v>
      </c>
      <c r="V40" s="35">
        <v>34.381250000000001</v>
      </c>
      <c r="W40" s="35">
        <v>34.938124999999999</v>
      </c>
      <c r="X40" s="35">
        <v>36.17094017094017</v>
      </c>
      <c r="Y40" s="35">
        <v>36.71875</v>
      </c>
      <c r="Z40" s="35">
        <v>37.222522522522524</v>
      </c>
      <c r="AA40" s="32">
        <v>37.909722222222221</v>
      </c>
      <c r="AB40" s="35">
        <v>38.321428571428569</v>
      </c>
      <c r="AC40" s="29">
        <f t="shared" si="1"/>
        <v>36.290199176427599</v>
      </c>
      <c r="AD40" s="3"/>
    </row>
  </sheetData>
  <mergeCells count="8">
    <mergeCell ref="A3:A4"/>
    <mergeCell ref="B3:C4"/>
    <mergeCell ref="D3:P3"/>
    <mergeCell ref="Q3:AC3"/>
    <mergeCell ref="D1:P1"/>
    <mergeCell ref="Q1:AB1"/>
    <mergeCell ref="D2:P2"/>
    <mergeCell ref="Q2:AB2"/>
  </mergeCells>
  <phoneticPr fontId="20" type="noConversion"/>
  <pageMargins left="0.25" right="0" top="0.5" bottom="0.25" header="0.5" footer="0.2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</vt:lpstr>
      <vt:lpstr>'2024'!Print_Titles</vt:lpstr>
    </vt:vector>
  </TitlesOfParts>
  <Company>dam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masud</dc:creator>
  <cp:lastModifiedBy>Windows User</cp:lastModifiedBy>
  <cp:lastPrinted>2025-01-12T10:58:05Z</cp:lastPrinted>
  <dcterms:created xsi:type="dcterms:W3CDTF">2013-01-10T07:15:51Z</dcterms:created>
  <dcterms:modified xsi:type="dcterms:W3CDTF">2025-01-12T10:58:55Z</dcterms:modified>
</cp:coreProperties>
</file>