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4" i="9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<sst xmlns="http://schemas.openxmlformats.org/spreadsheetml/2006/main" count="253" uniqueCount="93">
  <si>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</si>
  <si>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</si>
  <si>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</si>
  <si>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</si>
  <si>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</si>
  <si>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</si>
  <si>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</si>
  <si>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</si>
  <si>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</si>
  <si>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</si>
  <si>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</si>
  <si>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</si>
  <si>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</si>
  <si>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</si>
  <si>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</si>
  <si>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</si>
  <si>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</si>
  <si>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</si>
  <si>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</si>
  <si>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</si>
  <si>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</si>
  <si>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</si>
  <si>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</si>
  <si>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</si>
  <si>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</si>
  <si>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</si>
  <si>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</si>
  <si>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</si>
  <si>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</si>
  <si>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</si>
  <si>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</si>
  <si>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</si>
  <si>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</si>
  <si>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</si>
  <si>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</si>
  <si>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</si>
  <si>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</si>
  <si>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</si>
  <si>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</si>
  <si>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</si>
  <si>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</si>
  <si>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</si>
  <si>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</si>
  <si>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</si>
  <si>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</si>
  <si>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</si>
  <si>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</si>
  <si>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</si>
  <si>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</si>
  <si>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</si>
  <si>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</si>
  <si>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</si>
  <si>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</si>
  <si>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</si>
  <si>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</si>
  <si>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</si>
  <si>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</si>
  <si>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</si>
  <si>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</si>
  <si>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</si>
  <si>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</si>
  <si>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</si>
  <si>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</si>
  <si>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</si>
  <si>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</si>
  <si>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</si>
  <si>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</si>
  <si>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</si>
  <si>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</si>
  <si>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</si>
  <si>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</si>
  <si>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</si>
  <si>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</si>
  <si>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</si>
  <si>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</si>
  <si>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</si>
  <si>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</si>
  <si>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</si>
  <si>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</si>
  <si>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</si>
  <si>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মুরগি (ব্রয়লার) জ্যান্ত,আটা-(প্যাকেট)</t>
  </si>
  <si>
    <t>চাল, আটা প্যাকেট</t>
  </si>
  <si>
    <t xml:space="preserve">ছোলা কলাই </t>
  </si>
  <si>
    <t xml:space="preserve">ডিম মুরগী (কক/সোনালী),পিঁয়াজ (আমদানীকৃত) , </t>
  </si>
  <si>
    <t>ডিম মুরগী (ফার্ম)বেগুন,পটল</t>
  </si>
  <si>
    <t>পাংগাস মাছ,ইলিশ মাছ</t>
  </si>
  <si>
    <t>মাংস- গরু,মোরগ-মুরগি (কক/সোনালী)</t>
  </si>
  <si>
    <t>রসুন (দেশী) ,মশুর ডাল,মিষ্টিকুমড়া</t>
  </si>
  <si>
    <t>স্মারক নং ১২.০২.1000.5০০.16.০19.১8-380</t>
  </si>
  <si>
    <t xml:space="preserve">            তারিখঃ 28/04/2021 খ্রিঃ।</t>
  </si>
  <si>
    <t>28/04/২০২1</t>
  </si>
  <si>
    <t>28/০3/২০২১</t>
  </si>
  <si>
    <t>28/04/২০2০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</si>
</sst>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88</v>
      </c>
      <c r="B8" s="98"/>
      <c r="C8" s="98"/>
      <c r="D8" s="98"/>
      <c r="E8" s="98"/>
      <c r="F8" s="98"/>
      <c r="G8" s="17"/>
      <c r="H8" s="41"/>
      <c r="I8" s="29"/>
      <c r="J8" s="99" t="s">
        <v>89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90</v>
      </c>
      <c r="E12" s="112"/>
      <c r="F12" s="113"/>
      <c r="G12" s="114" t="s">
        <v>91</v>
      </c>
      <c r="H12" s="115"/>
      <c r="I12" s="116"/>
      <c r="J12" s="110"/>
      <c r="K12" s="117" t="s">
        <v>92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72</v>
      </c>
      <c r="J13" s="32">
        <f t="shared" ref="J13:J48" si="0">((D13+F13)/2-(G13+I13)/2)/((G13+I13)/2)*100</f>
        <v>-4.929577464788732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64</v>
      </c>
      <c r="G14" s="28">
        <v>63</v>
      </c>
      <c r="H14" s="40" t="s">
        <v>13</v>
      </c>
      <c r="I14" s="52">
        <v>64</v>
      </c>
      <c r="J14" s="30">
        <f t="shared" si="0"/>
        <v>-2.3622047244094486</v>
      </c>
      <c r="K14" s="28">
        <v>48</v>
      </c>
      <c r="L14" s="40" t="s">
        <v>13</v>
      </c>
      <c r="M14" s="28">
        <v>50</v>
      </c>
      <c r="N14" s="30">
        <f t="shared" si="1"/>
        <v>26.530612244897959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130</v>
      </c>
      <c r="E22" s="40" t="s">
        <v>13</v>
      </c>
      <c r="F22" s="52">
        <v>135</v>
      </c>
      <c r="G22" s="28">
        <v>135</v>
      </c>
      <c r="H22" s="40" t="s">
        <v>13</v>
      </c>
      <c r="I22" s="52">
        <v>136</v>
      </c>
      <c r="J22" s="30">
        <f t="shared" si="0"/>
        <v>-2.214022140221402</v>
      </c>
      <c r="K22" s="28">
        <v>84</v>
      </c>
      <c r="L22" s="40" t="s">
        <v>13</v>
      </c>
      <c r="M22" s="28">
        <v>86</v>
      </c>
      <c r="N22" s="30">
        <f t="shared" si="1"/>
        <v>55.882352941176471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108</v>
      </c>
      <c r="E23" s="40" t="s">
        <v>13</v>
      </c>
      <c r="F23" s="52">
        <v>110</v>
      </c>
      <c r="G23" s="28">
        <v>124</v>
      </c>
      <c r="H23" s="40" t="s">
        <v>13</v>
      </c>
      <c r="I23" s="52">
        <v>125</v>
      </c>
      <c r="J23" s="30">
        <f t="shared" si="0"/>
        <v>-12.449799196787147</v>
      </c>
      <c r="K23" s="28">
        <v>74</v>
      </c>
      <c r="L23" s="40" t="s">
        <v>13</v>
      </c>
      <c r="M23" s="28">
        <v>75</v>
      </c>
      <c r="N23" s="30">
        <f t="shared" si="1"/>
        <v>46.308724832214764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650</v>
      </c>
      <c r="H24" s="40" t="s">
        <v>13</v>
      </c>
      <c r="I24" s="52">
        <v>655</v>
      </c>
      <c r="J24" s="30">
        <f>((D24+F24)/2-(G24+I24)/2)/((G24+I24)/2)*100</f>
        <v>-1.5325670498084289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20</v>
      </c>
      <c r="H26" s="40" t="s">
        <v>13</v>
      </c>
      <c r="I26" s="52">
        <v>25</v>
      </c>
      <c r="J26" s="30">
        <f t="shared" si="0"/>
        <v>37.777777777777779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70</v>
      </c>
      <c r="G27" s="28">
        <v>40</v>
      </c>
      <c r="H27" s="40" t="s">
        <v>13</v>
      </c>
      <c r="I27" s="52">
        <v>50</v>
      </c>
      <c r="J27" s="30">
        <f t="shared" si="0"/>
        <v>44.444444444444443</v>
      </c>
      <c r="K27" s="28">
        <v>180</v>
      </c>
      <c r="L27" s="40" t="s">
        <v>13</v>
      </c>
      <c r="M27" s="28">
        <v>190</v>
      </c>
      <c r="N27" s="30">
        <f t="shared" si="1"/>
        <v>-64.86486486486487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60</v>
      </c>
      <c r="H29" s="40" t="s">
        <v>13</v>
      </c>
      <c r="I29" s="52">
        <v>70</v>
      </c>
      <c r="J29" s="30">
        <f t="shared" si="0"/>
        <v>19.230769230769234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16</v>
      </c>
      <c r="H30" s="40" t="s">
        <v>13</v>
      </c>
      <c r="I30" s="52">
        <v>18</v>
      </c>
      <c r="J30" s="30">
        <f t="shared" si="0"/>
        <v>11.76470588235294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25</v>
      </c>
      <c r="H31" s="40" t="s">
        <v>13</v>
      </c>
      <c r="I31" s="52">
        <v>30</v>
      </c>
      <c r="J31" s="30">
        <f t="shared" si="0"/>
        <v>54.54545454545454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35</v>
      </c>
      <c r="E32" s="40" t="s">
        <v>13</v>
      </c>
      <c r="F32" s="52">
        <v>40</v>
      </c>
      <c r="G32" s="28">
        <v>20</v>
      </c>
      <c r="H32" s="40" t="s">
        <v>13</v>
      </c>
      <c r="I32" s="52">
        <v>25</v>
      </c>
      <c r="J32" s="30">
        <f t="shared" si="0"/>
        <v>66.666666666666657</v>
      </c>
      <c r="K32" s="28">
        <v>20</v>
      </c>
      <c r="L32" s="40" t="s">
        <v>13</v>
      </c>
      <c r="M32" s="28">
        <v>22</v>
      </c>
      <c r="N32" s="30">
        <f t="shared" si="1"/>
        <v>78.571428571428569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35</v>
      </c>
      <c r="E35" s="40" t="s">
        <v>13</v>
      </c>
      <c r="F35" s="52">
        <v>40</v>
      </c>
      <c r="G35" s="28">
        <v>20</v>
      </c>
      <c r="H35" s="40" t="s">
        <v>13</v>
      </c>
      <c r="I35" s="52">
        <v>30</v>
      </c>
      <c r="J35" s="30">
        <f t="shared" si="0"/>
        <v>50</v>
      </c>
      <c r="K35" s="28">
        <v>50</v>
      </c>
      <c r="L35" s="40" t="s">
        <v>13</v>
      </c>
      <c r="M35" s="28">
        <v>55</v>
      </c>
      <c r="N35" s="30">
        <f t="shared" si="1"/>
        <v>-28.571428571428569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250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260</v>
      </c>
      <c r="G37" s="28">
        <v>220</v>
      </c>
      <c r="H37" s="40" t="s">
        <v>13</v>
      </c>
      <c r="I37" s="52">
        <v>250</v>
      </c>
      <c r="J37" s="30">
        <f t="shared" si="0"/>
        <v>2.1276595744680851</v>
      </c>
      <c r="K37" s="28">
        <v>260</v>
      </c>
      <c r="L37" s="40" t="s">
        <v>13</v>
      </c>
      <c r="M37" s="28">
        <v>300</v>
      </c>
      <c r="N37" s="30">
        <f t="shared" si="1"/>
        <v>-14.285714285714285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1300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100</v>
      </c>
      <c r="H39" s="40" t="s">
        <v>13</v>
      </c>
      <c r="I39" s="52">
        <v>120</v>
      </c>
      <c r="J39" s="30">
        <f t="shared" si="0"/>
        <v>11.363636363636363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590</v>
      </c>
      <c r="H40" s="40" t="s">
        <v>13</v>
      </c>
      <c r="I40" s="52">
        <v>600</v>
      </c>
      <c r="J40" s="30">
        <f t="shared" si="0"/>
        <v>-4.2016806722689077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77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76</v>
      </c>
      <c r="C42" s="35" t="s">
        <v>14</v>
      </c>
      <c r="D42" s="28">
        <v>230</v>
      </c>
      <c r="E42" s="40" t="s">
        <v>13</v>
      </c>
      <c r="F42" s="52">
        <v>235</v>
      </c>
      <c r="G42" s="28">
        <v>300</v>
      </c>
      <c r="H42" s="40" t="s">
        <v>13</v>
      </c>
      <c r="I42" s="52">
        <v>310</v>
      </c>
      <c r="J42" s="30">
        <f t="shared" si="0"/>
        <v>-23.770491803278688</v>
      </c>
      <c r="K42" s="28">
        <v>200</v>
      </c>
      <c r="L42" s="40" t="s">
        <v>13</v>
      </c>
      <c r="M42" s="28">
        <v>210</v>
      </c>
      <c r="N42" s="30">
        <f t="shared" si="1"/>
        <v>13.414634146341465</v>
      </c>
      <c r="Q42" s="1" t="s">
        <v>52</v>
      </c>
    </row>
    <row r="43" spans="1:17" ht="17.25" customHeight="1">
      <c r="A43" s="39">
        <v>31</v>
      </c>
      <c r="B43" s="37" t="s">
        <v>79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150</v>
      </c>
      <c r="H43" s="40" t="s">
        <v>13</v>
      </c>
      <c r="I43" s="52">
        <v>155</v>
      </c>
      <c r="J43" s="30">
        <f t="shared" si="0"/>
        <v>-13.114754098360656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78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36</v>
      </c>
      <c r="H44" s="40" t="s">
        <v>13</v>
      </c>
      <c r="I44" s="52">
        <v>40</v>
      </c>
      <c r="J44" s="30">
        <f t="shared" si="0"/>
        <v>38.15789473684211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65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81</v>
      </c>
      <c r="B59" s="124"/>
      <c r="C59" s="63" t="s">
        <v>56</v>
      </c>
      <c r="D59" s="64"/>
      <c r="E59" s="64"/>
      <c r="F59" s="65"/>
      <c r="G59" s="80" t="s">
        <v>28</v>
      </c>
      <c r="H59" s="81"/>
      <c r="I59" s="81"/>
      <c r="J59" s="82"/>
      <c r="K59" s="125" t="s">
        <v>64</v>
      </c>
      <c r="L59" s="126"/>
      <c r="M59" s="126"/>
      <c r="N59" s="127"/>
    </row>
    <row r="60" spans="1:17" ht="15.9" customHeight="1">
      <c r="A60" s="123" t="s">
        <v>69</v>
      </c>
      <c r="B60" s="128"/>
      <c r="C60" s="66"/>
      <c r="D60" s="67"/>
      <c r="E60" s="67"/>
      <c r="F60" s="68"/>
      <c r="G60" s="80" t="s">
        <v>73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82</v>
      </c>
      <c r="B61" s="128"/>
      <c r="C61" s="66"/>
      <c r="D61" s="67"/>
      <c r="E61" s="67"/>
      <c r="F61" s="68"/>
      <c r="G61" s="80" t="s">
        <v>75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5</v>
      </c>
      <c r="B62" s="128"/>
      <c r="C62" s="63" t="s">
        <v>57</v>
      </c>
      <c r="D62" s="64"/>
      <c r="E62" s="64"/>
      <c r="F62" s="65"/>
      <c r="G62" s="80" t="s">
        <v>80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4</v>
      </c>
      <c r="B63" s="128"/>
      <c r="C63" s="66"/>
      <c r="D63" s="67"/>
      <c r="E63" s="67"/>
      <c r="F63" s="68"/>
      <c r="G63" s="73" t="s">
        <v>83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87</v>
      </c>
      <c r="B64" s="128"/>
      <c r="C64" s="66"/>
      <c r="D64" s="67"/>
      <c r="E64" s="67"/>
      <c r="F64" s="68"/>
      <c r="G64" s="73" t="s">
        <v>74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 t="s">
        <v>84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86</v>
      </c>
      <c r="B66" s="72"/>
      <c r="C66" s="63" t="s">
        <v>59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 t="s">
        <v>85</v>
      </c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70</v>
      </c>
      <c r="K74" s="78"/>
      <c r="L74" s="78"/>
      <c r="M74" s="78"/>
      <c r="N74" s="79"/>
      <c r="O74" s="54"/>
    </row>
    <row r="75" spans="1:16">
      <c r="I75" s="54"/>
      <c r="J75" s="60" t="s">
        <v>72</v>
      </c>
      <c r="K75" s="61"/>
      <c r="L75" s="61"/>
      <c r="M75" s="61"/>
      <c r="N75" s="62"/>
      <c r="O75" s="54"/>
    </row>
    <row r="76" spans="1:16">
      <c r="I76" s="54"/>
      <c r="J76" s="60" t="s">
        <v>71</v>
      </c>
      <c r="K76" s="61"/>
      <c r="L76" s="61"/>
      <c r="M76" s="61"/>
      <c r="N76" s="62"/>
      <c r="O76" s="54"/>
    </row>
    <row r="77" spans="1:16">
      <c r="J77" s="55"/>
      <c r="K77" s="1" t="s">
        <v>67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2021-04-28T05:10:27Z</dcterms:modified>
</cp:coreProperties>
</file>