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Research_3" sheetId="4" r:id="rId1"/>
  </sheets>
  <definedNames>
    <definedName name="_xlnm.Print_Titles" localSheetId="0">Research_3!$A:$C,Research_3!$3:$5</definedName>
  </definedNames>
  <calcPr calcId="144525"/>
</workbook>
</file>

<file path=xl/calcChain.xml><?xml version="1.0" encoding="utf-8"?>
<calcChain xmlns="http://schemas.openxmlformats.org/spreadsheetml/2006/main">
  <c r="AC48" i="4" l="1"/>
  <c r="P48" i="4"/>
  <c r="P32" i="4" l="1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AC36" i="4"/>
  <c r="P39" i="4"/>
  <c r="P50" i="4"/>
  <c r="P45" i="4"/>
  <c r="AC50" i="4"/>
  <c r="AC51" i="4"/>
  <c r="AC52" i="4"/>
  <c r="AC53" i="4"/>
  <c r="AC54" i="4"/>
  <c r="AC55" i="4"/>
  <c r="AC56" i="4"/>
  <c r="AC57" i="4"/>
  <c r="AC58" i="4"/>
  <c r="AC59" i="4"/>
  <c r="AC37" i="4"/>
  <c r="AC38" i="4"/>
  <c r="AC39" i="4"/>
  <c r="AC40" i="4"/>
  <c r="AC41" i="4"/>
  <c r="AC42" i="4"/>
  <c r="AC43" i="4"/>
  <c r="AC44" i="4"/>
  <c r="AC45" i="4"/>
  <c r="AC46" i="4"/>
  <c r="AC47" i="4"/>
  <c r="AC49" i="4"/>
  <c r="AC25" i="4"/>
  <c r="AC26" i="4"/>
  <c r="AC27" i="4"/>
  <c r="AC28" i="4"/>
  <c r="AC29" i="4"/>
  <c r="AC30" i="4"/>
  <c r="AC31" i="4"/>
  <c r="AC32" i="4"/>
  <c r="AC33" i="4"/>
  <c r="AC34" i="4"/>
  <c r="AC35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7" i="4"/>
  <c r="AC8" i="4"/>
  <c r="AC9" i="4"/>
  <c r="AC6" i="4"/>
  <c r="P33" i="4"/>
  <c r="P34" i="4"/>
  <c r="P35" i="4"/>
  <c r="P36" i="4"/>
  <c r="P37" i="4"/>
  <c r="P38" i="4"/>
  <c r="P40" i="4"/>
  <c r="P41" i="4"/>
  <c r="P42" i="4"/>
  <c r="P43" i="4"/>
  <c r="P44" i="4"/>
  <c r="P46" i="4"/>
  <c r="P47" i="4"/>
  <c r="P49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<sst xmlns="http://schemas.openxmlformats.org/spreadsheetml/2006/main" count="537" uniqueCount="84">
  <si>
    <t>µwgK bs</t>
  </si>
  <si>
    <t>,,</t>
  </si>
  <si>
    <t>gvSvix</t>
  </si>
  <si>
    <t>c‡Y¨i bvg</t>
  </si>
  <si>
    <t>wgWj</t>
  </si>
  <si>
    <t>we-eUg</t>
  </si>
  <si>
    <t>wm-eUg</t>
  </si>
  <si>
    <t>µm-eUg</t>
  </si>
  <si>
    <t>Gm Gg Avi</t>
  </si>
  <si>
    <t>Mo QvU</t>
  </si>
  <si>
    <t>†g¯Zv-Mo QvU</t>
  </si>
  <si>
    <t>Kvcvum</t>
  </si>
  <si>
    <t>ZvgvK t</t>
  </si>
  <si>
    <t>RvwZ-DbœZgv‡bi</t>
  </si>
  <si>
    <t>gwZnvi-DbœZgv‡bi</t>
  </si>
  <si>
    <t>fvwR©wbqv(Zvc)</t>
  </si>
  <si>
    <t>fvwR©wbqv(evqy)</t>
  </si>
  <si>
    <t>wWwf-1 evqy‡kvwaZ</t>
  </si>
  <si>
    <t>nvjKv</t>
  </si>
  <si>
    <t>fvix</t>
  </si>
  <si>
    <t>KvUv‡Qov</t>
  </si>
  <si>
    <t>ˆRe mvi t</t>
  </si>
  <si>
    <t>MvIqv wN</t>
  </si>
  <si>
    <t>Wv‡bv</t>
  </si>
  <si>
    <t>†iWKvD</t>
  </si>
  <si>
    <t>G¨vsKi</t>
  </si>
  <si>
    <t>cvU t</t>
  </si>
  <si>
    <t>mv`v/‡Zvlv-Uc</t>
  </si>
  <si>
    <t>,,    gvSvixgv‡bi</t>
  </si>
  <si>
    <t>,,   mvaviYgv‡bi</t>
  </si>
  <si>
    <t>,,     gvSvixgv‡bi</t>
  </si>
  <si>
    <t>,,    mvaviYgv‡bi</t>
  </si>
  <si>
    <t>evsjv-1Zvc‡kvwaZ</t>
  </si>
  <si>
    <t>evsjv- 2   ,,</t>
  </si>
  <si>
    <t>evsjv- 3  ,,</t>
  </si>
  <si>
    <t>evsjv- 4  ,,</t>
  </si>
  <si>
    <t>evsjv- 5  ,,</t>
  </si>
  <si>
    <t>evsjv- 6  ,,</t>
  </si>
  <si>
    <t>evsjv- 7  ,,</t>
  </si>
  <si>
    <t>evsjv- 8  ,,</t>
  </si>
  <si>
    <t>wWwf-2  ,,</t>
  </si>
  <si>
    <t>wWwf-3  ,,</t>
  </si>
  <si>
    <t>Pvgov gwnl</t>
  </si>
  <si>
    <t xml:space="preserve">Pvgov </t>
  </si>
  <si>
    <t xml:space="preserve">†fov </t>
  </si>
  <si>
    <t xml:space="preserve">QvMj </t>
  </si>
  <si>
    <t xml:space="preserve">ivmvqwbK mvi </t>
  </si>
  <si>
    <t>Zij</t>
  </si>
  <si>
    <t>wgéwfUv</t>
  </si>
  <si>
    <t xml:space="preserve">Kb‡WÝ wgé </t>
  </si>
  <si>
    <t>(1 KvU©~b)</t>
  </si>
  <si>
    <t>cvBKvix evRvi `i(KzB›Uvj/UvKvq)</t>
  </si>
  <si>
    <t>LyPiv evRvi `i(‡KwR/UvKvq)</t>
  </si>
  <si>
    <t>wWGwc           ÕÕ</t>
  </si>
  <si>
    <t>wUGmwc          ÕÕ</t>
  </si>
  <si>
    <t>Ggwc            ÕÕ</t>
  </si>
  <si>
    <t>wRcmvg         ÕÕ</t>
  </si>
  <si>
    <t xml:space="preserve">†Mvei           </t>
  </si>
  <si>
    <t xml:space="preserve">e¨vM             </t>
  </si>
  <si>
    <t>BDwiqv     50 ‡KwR</t>
  </si>
  <si>
    <t>Zyjv t</t>
  </si>
  <si>
    <t>wkgyj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</si>
  <si>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</si>
  <si>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</si>
  <si>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</si>
  <si>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</si>
  <si>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</si>
  <si>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</si>
  <si>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</si>
  <si>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</si>
  <si>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</si>
  <si>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</si>
  <si>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</si>
  <si>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</si>
  <si>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</si>
  <si>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</si>
  <si>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Pvgov Miæ</t>
  </si>
  <si>
    <t>Miæi `ya</t>
  </si>
  <si>
    <t xml:space="preserve">¸ov `yat </t>
  </si>
  <si>
    <t>mvj-2017</t>
  </si>
  <si>
    <t>`¯Zv †`kx     ÕÕ</t>
  </si>
  <si>
    <t>`¯Zv we‡`kx   ÕÕ</t>
  </si>
  <si>
    <t>-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</si>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</sst>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  <numFmt numFmtId="167" formatCode="#,##0;[Red]#,##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2"/>
      <color indexed="10"/>
      <name val="SutonnyMJ"/>
    </font>
    <font>
      <sz val="14"/>
      <name val="SutonnyMJ"/>
    </font>
    <font>
      <sz val="14"/>
      <name val="Arial"/>
      <family val="2"/>
    </font>
    <font>
      <b/>
      <sz val="14"/>
      <name val="SutonnyMJ"/>
    </font>
    <font>
      <b/>
      <sz val="14"/>
      <name val="Arial"/>
      <family val="2"/>
    </font>
    <font>
      <sz val="10"/>
      <color indexed="10"/>
      <name val="SutonnyMJ"/>
    </font>
    <font>
      <sz val="10"/>
      <name val="SutonnyMJ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165" fontId="3" fillId="0" borderId="0" xfId="1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6" fontId="5" fillId="0" borderId="0" xfId="1" quotePrefix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6" fontId="10" fillId="0" borderId="2" xfId="1" quotePrefix="1" applyNumberFormat="1" applyFont="1" applyBorder="1" applyAlignment="1">
      <alignment horizontal="center" vertical="center"/>
    </xf>
    <xf numFmtId="166" fontId="10" fillId="0" borderId="2" xfId="1" applyNumberFormat="1" applyFont="1" applyBorder="1" applyAlignment="1">
      <alignment horizontal="center" vertical="center"/>
    </xf>
    <xf numFmtId="43" fontId="11" fillId="5" borderId="2" xfId="1" quotePrefix="1" applyNumberFormat="1" applyFont="1" applyFill="1" applyBorder="1" applyAlignment="1">
      <alignment horizontal="center" vertical="center"/>
    </xf>
    <xf numFmtId="165" fontId="11" fillId="4" borderId="2" xfId="1" quotePrefix="1" applyNumberFormat="1" applyFont="1" applyFill="1" applyBorder="1" applyAlignment="1">
      <alignment horizontal="center" vertical="center"/>
    </xf>
    <xf numFmtId="167" fontId="11" fillId="0" borderId="2" xfId="1" quotePrefix="1" applyNumberFormat="1" applyFont="1" applyBorder="1" applyAlignment="1">
      <alignment horizontal="center" vertical="center"/>
    </xf>
    <xf numFmtId="167" fontId="11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tabSelected="1" zoomScaleNormal="9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4.95" customHeight="1" x14ac:dyDescent="0.2"/>
  <cols>
    <col min="1" max="1" width="5.5703125" style="2" customWidth="1"/>
    <col min="2" max="2" width="13.42578125" style="27" customWidth="1"/>
    <col min="3" max="3" width="21" style="27" customWidth="1"/>
    <col min="4" max="16" width="8.140625" style="25" customWidth="1"/>
    <col min="17" max="28" width="8.140625" style="2" customWidth="1"/>
    <col min="29" max="29" width="8.140625" style="25" customWidth="1"/>
    <col min="30" max="49" width="8.140625" style="2" customWidth="1"/>
    <col min="50" max="16384" width="9.140625" style="2"/>
  </cols>
  <sheetData>
    <row r="1" spans="1:30" ht="24.95" customHeight="1" x14ac:dyDescent="0.2">
      <c r="A1" s="44" t="s">
        <v>83</v>
      </c>
      <c r="B1" s="45"/>
      <c r="C1" s="45"/>
      <c r="D1" s="46"/>
      <c r="E1" s="46"/>
      <c r="F1" s="46"/>
      <c r="G1" s="46"/>
      <c r="H1" s="46"/>
      <c r="I1" s="46"/>
    </row>
    <row r="2" spans="1:30" s="35" customFormat="1" ht="24.95" customHeight="1" x14ac:dyDescent="0.2">
      <c r="A2" s="33"/>
      <c r="B2" s="33"/>
      <c r="C2" s="33"/>
      <c r="D2" s="47" t="s">
        <v>62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 t="s">
        <v>62</v>
      </c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34"/>
    </row>
    <row r="3" spans="1:30" s="30" customFormat="1" ht="24.95" customHeight="1" x14ac:dyDescent="0.2">
      <c r="A3" s="31"/>
      <c r="B3" s="31"/>
      <c r="C3" s="31"/>
      <c r="D3" s="49" t="s">
        <v>51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 t="s">
        <v>52</v>
      </c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32"/>
    </row>
    <row r="4" spans="1:30" s="37" customFormat="1" ht="24.95" customHeight="1" x14ac:dyDescent="0.2">
      <c r="A4" s="48" t="s">
        <v>0</v>
      </c>
      <c r="B4" s="52" t="s">
        <v>3</v>
      </c>
      <c r="C4" s="52"/>
      <c r="D4" s="50" t="s">
        <v>79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 t="s">
        <v>79</v>
      </c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36"/>
    </row>
    <row r="5" spans="1:30" ht="24.95" customHeight="1" x14ac:dyDescent="0.2">
      <c r="A5" s="48"/>
      <c r="B5" s="52"/>
      <c r="C5" s="52"/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71</v>
      </c>
      <c r="M5" s="3" t="s">
        <v>72</v>
      </c>
      <c r="N5" s="3" t="s">
        <v>73</v>
      </c>
      <c r="O5" s="4" t="s">
        <v>74</v>
      </c>
      <c r="P5" s="5" t="s">
        <v>75</v>
      </c>
      <c r="Q5" s="6" t="s">
        <v>63</v>
      </c>
      <c r="R5" s="6" t="s">
        <v>64</v>
      </c>
      <c r="S5" s="6" t="s">
        <v>65</v>
      </c>
      <c r="T5" s="6" t="s">
        <v>66</v>
      </c>
      <c r="U5" s="6" t="s">
        <v>67</v>
      </c>
      <c r="V5" s="6" t="s">
        <v>68</v>
      </c>
      <c r="W5" s="6" t="s">
        <v>69</v>
      </c>
      <c r="X5" s="6" t="s">
        <v>70</v>
      </c>
      <c r="Y5" s="6" t="s">
        <v>71</v>
      </c>
      <c r="Z5" s="6" t="s">
        <v>72</v>
      </c>
      <c r="AA5" s="6" t="s">
        <v>73</v>
      </c>
      <c r="AB5" s="7" t="s">
        <v>74</v>
      </c>
      <c r="AC5" s="8" t="s">
        <v>75</v>
      </c>
      <c r="AD5" s="9"/>
    </row>
    <row r="6" spans="1:30" ht="24.95" customHeight="1" x14ac:dyDescent="0.2">
      <c r="A6" s="10">
        <v>1</v>
      </c>
      <c r="B6" s="11" t="s">
        <v>26</v>
      </c>
      <c r="C6" s="12" t="s">
        <v>27</v>
      </c>
      <c r="D6" s="42">
        <v>3625</v>
      </c>
      <c r="E6" s="42">
        <v>4125</v>
      </c>
      <c r="F6" s="42">
        <v>4125</v>
      </c>
      <c r="G6" s="42">
        <v>4125</v>
      </c>
      <c r="H6" s="42">
        <v>4125</v>
      </c>
      <c r="I6" s="42">
        <v>4125</v>
      </c>
      <c r="J6" s="42">
        <v>4125</v>
      </c>
      <c r="K6" s="42">
        <v>4125</v>
      </c>
      <c r="L6" s="42">
        <v>3759</v>
      </c>
      <c r="M6" s="42">
        <v>3337</v>
      </c>
      <c r="N6" s="42">
        <v>3564.8</v>
      </c>
      <c r="O6" s="42">
        <v>3600</v>
      </c>
      <c r="P6" s="41">
        <f t="shared" ref="P6:P32" si="0">AVERAGE(D6:O6)</f>
        <v>3896.7333333333336</v>
      </c>
      <c r="Q6" s="38">
        <v>36.333333333333336</v>
      </c>
      <c r="R6" s="38">
        <v>38</v>
      </c>
      <c r="S6" s="38">
        <v>38</v>
      </c>
      <c r="T6" s="38">
        <v>38.25</v>
      </c>
      <c r="U6" s="38">
        <v>38.25</v>
      </c>
      <c r="V6" s="38">
        <v>38.25</v>
      </c>
      <c r="W6" s="38">
        <v>38.25</v>
      </c>
      <c r="X6" s="38">
        <v>38.25</v>
      </c>
      <c r="Y6" s="38">
        <v>35.75</v>
      </c>
      <c r="Z6" s="38">
        <v>32.5</v>
      </c>
      <c r="AA6" s="38">
        <v>34</v>
      </c>
      <c r="AB6" s="38">
        <v>35</v>
      </c>
      <c r="AC6" s="40">
        <f t="shared" ref="AC6:AC59" si="1">AVERAGE(Q6:AB6)</f>
        <v>36.736111111111114</v>
      </c>
      <c r="AD6" s="13"/>
    </row>
    <row r="7" spans="1:30" ht="24.95" customHeight="1" x14ac:dyDescent="0.2">
      <c r="A7" s="10">
        <v>2</v>
      </c>
      <c r="B7" s="14" t="s">
        <v>1</v>
      </c>
      <c r="C7" s="12" t="s">
        <v>4</v>
      </c>
      <c r="D7" s="42">
        <v>3875</v>
      </c>
      <c r="E7" s="42">
        <v>3875</v>
      </c>
      <c r="F7" s="42">
        <v>3937.5</v>
      </c>
      <c r="G7" s="43" t="s">
        <v>82</v>
      </c>
      <c r="H7" s="42">
        <v>4000</v>
      </c>
      <c r="I7" s="43" t="s">
        <v>82</v>
      </c>
      <c r="J7" s="43" t="s">
        <v>82</v>
      </c>
      <c r="K7" s="42">
        <v>4000</v>
      </c>
      <c r="L7" s="42">
        <v>4100</v>
      </c>
      <c r="M7" s="42">
        <v>4062.5</v>
      </c>
      <c r="N7" s="42">
        <v>4031.25</v>
      </c>
      <c r="O7" s="42">
        <v>4100</v>
      </c>
      <c r="P7" s="41">
        <f t="shared" si="0"/>
        <v>3997.9166666666665</v>
      </c>
      <c r="Q7" s="39" t="s">
        <v>82</v>
      </c>
      <c r="R7" s="39" t="s">
        <v>82</v>
      </c>
      <c r="S7" s="39" t="s">
        <v>82</v>
      </c>
      <c r="T7" s="39" t="s">
        <v>82</v>
      </c>
      <c r="U7" s="39" t="s">
        <v>82</v>
      </c>
      <c r="V7" s="39" t="s">
        <v>82</v>
      </c>
      <c r="W7" s="39" t="s">
        <v>82</v>
      </c>
      <c r="X7" s="39" t="s">
        <v>82</v>
      </c>
      <c r="Y7" s="38">
        <v>42</v>
      </c>
      <c r="Z7" s="38">
        <v>42</v>
      </c>
      <c r="AA7" s="38">
        <v>42</v>
      </c>
      <c r="AB7" s="39" t="s">
        <v>82</v>
      </c>
      <c r="AC7" s="40">
        <f t="shared" si="1"/>
        <v>42</v>
      </c>
      <c r="AD7" s="13"/>
    </row>
    <row r="8" spans="1:30" ht="24.95" customHeight="1" x14ac:dyDescent="0.2">
      <c r="A8" s="10">
        <v>3</v>
      </c>
      <c r="B8" s="14" t="s">
        <v>1</v>
      </c>
      <c r="C8" s="12" t="s">
        <v>5</v>
      </c>
      <c r="D8" s="42">
        <v>3750</v>
      </c>
      <c r="E8" s="42">
        <v>3666.666666666667</v>
      </c>
      <c r="F8" s="42">
        <v>3912.5</v>
      </c>
      <c r="G8" s="42">
        <v>3500</v>
      </c>
      <c r="H8" s="42">
        <v>3868.75</v>
      </c>
      <c r="I8" s="42">
        <v>3500</v>
      </c>
      <c r="J8" s="42">
        <v>3500</v>
      </c>
      <c r="K8" s="42">
        <v>3887.5</v>
      </c>
      <c r="L8" s="42">
        <v>3600.3333333333335</v>
      </c>
      <c r="M8" s="43" t="s">
        <v>82</v>
      </c>
      <c r="N8" s="42">
        <v>3827.7599999999998</v>
      </c>
      <c r="O8" s="42">
        <v>3803.3333333333335</v>
      </c>
      <c r="P8" s="41">
        <f t="shared" si="0"/>
        <v>3710.6221212121218</v>
      </c>
      <c r="Q8" s="38">
        <v>42.125</v>
      </c>
      <c r="R8" s="38">
        <v>42.125</v>
      </c>
      <c r="S8" s="38">
        <v>42.125</v>
      </c>
      <c r="T8" s="38">
        <v>42.125</v>
      </c>
      <c r="U8" s="38">
        <v>42.125</v>
      </c>
      <c r="V8" s="38">
        <v>42.125</v>
      </c>
      <c r="W8" s="38">
        <v>42.125</v>
      </c>
      <c r="X8" s="38">
        <v>42.375</v>
      </c>
      <c r="Y8" s="38">
        <v>40.25</v>
      </c>
      <c r="Z8" s="38">
        <v>39.125</v>
      </c>
      <c r="AA8" s="38">
        <v>39.0625</v>
      </c>
      <c r="AB8" s="38">
        <v>40.75</v>
      </c>
      <c r="AC8" s="40">
        <f t="shared" si="1"/>
        <v>41.369791666666664</v>
      </c>
      <c r="AD8" s="13"/>
    </row>
    <row r="9" spans="1:30" ht="24.95" customHeight="1" x14ac:dyDescent="0.2">
      <c r="A9" s="10">
        <v>4</v>
      </c>
      <c r="B9" s="14" t="s">
        <v>1</v>
      </c>
      <c r="C9" s="12" t="s">
        <v>6</v>
      </c>
      <c r="D9" s="42">
        <v>3850</v>
      </c>
      <c r="E9" s="42">
        <v>3993.75</v>
      </c>
      <c r="F9" s="42">
        <v>3951.1111111111113</v>
      </c>
      <c r="G9" s="42">
        <v>3950</v>
      </c>
      <c r="H9" s="42">
        <v>3933.3333333333335</v>
      </c>
      <c r="I9" s="42">
        <v>3950</v>
      </c>
      <c r="J9" s="42">
        <v>3818.75</v>
      </c>
      <c r="K9" s="42">
        <v>3796.6666666666665</v>
      </c>
      <c r="L9" s="42">
        <v>3984.7222222222222</v>
      </c>
      <c r="M9" s="42">
        <v>3312.5</v>
      </c>
      <c r="N9" s="42">
        <v>3390</v>
      </c>
      <c r="O9" s="42">
        <v>3658.3333333333335</v>
      </c>
      <c r="P9" s="41">
        <f t="shared" si="0"/>
        <v>3799.0972222222226</v>
      </c>
      <c r="Q9" s="39" t="s">
        <v>82</v>
      </c>
      <c r="R9" s="39" t="s">
        <v>82</v>
      </c>
      <c r="S9" s="39" t="s">
        <v>82</v>
      </c>
      <c r="T9" s="39" t="s">
        <v>82</v>
      </c>
      <c r="U9" s="39" t="s">
        <v>82</v>
      </c>
      <c r="V9" s="39" t="s">
        <v>82</v>
      </c>
      <c r="W9" s="39" t="s">
        <v>82</v>
      </c>
      <c r="X9" s="39" t="s">
        <v>82</v>
      </c>
      <c r="Y9" s="38">
        <v>37.666666666666664</v>
      </c>
      <c r="Z9" s="39" t="s">
        <v>82</v>
      </c>
      <c r="AA9" s="38">
        <v>37</v>
      </c>
      <c r="AB9" s="39" t="s">
        <v>82</v>
      </c>
      <c r="AC9" s="40">
        <f t="shared" si="1"/>
        <v>37.333333333333329</v>
      </c>
      <c r="AD9" s="13"/>
    </row>
    <row r="10" spans="1:30" ht="24.95" customHeight="1" x14ac:dyDescent="0.2">
      <c r="A10" s="10">
        <v>5</v>
      </c>
      <c r="B10" s="14" t="s">
        <v>1</v>
      </c>
      <c r="C10" s="12" t="s">
        <v>7</v>
      </c>
      <c r="D10" s="42">
        <v>3587.5</v>
      </c>
      <c r="E10" s="43" t="s">
        <v>82</v>
      </c>
      <c r="F10" s="43" t="s">
        <v>82</v>
      </c>
      <c r="G10" s="42">
        <v>3550</v>
      </c>
      <c r="H10" s="42">
        <v>3550</v>
      </c>
      <c r="I10" s="42">
        <v>3550</v>
      </c>
      <c r="J10" s="42">
        <v>3550</v>
      </c>
      <c r="K10" s="42">
        <v>3550</v>
      </c>
      <c r="L10" s="42">
        <v>3075</v>
      </c>
      <c r="M10" s="42">
        <v>3300</v>
      </c>
      <c r="N10" s="42">
        <v>3181.25</v>
      </c>
      <c r="O10" s="42">
        <v>3300</v>
      </c>
      <c r="P10" s="41">
        <f t="shared" si="0"/>
        <v>3419.375</v>
      </c>
      <c r="Q10" s="39" t="s">
        <v>82</v>
      </c>
      <c r="R10" s="39" t="s">
        <v>82</v>
      </c>
      <c r="S10" s="39" t="s">
        <v>82</v>
      </c>
      <c r="T10" s="39" t="s">
        <v>82</v>
      </c>
      <c r="U10" s="39" t="s">
        <v>82</v>
      </c>
      <c r="V10" s="39" t="s">
        <v>82</v>
      </c>
      <c r="W10" s="39" t="s">
        <v>82</v>
      </c>
      <c r="X10" s="39" t="s">
        <v>82</v>
      </c>
      <c r="Y10" s="38">
        <v>37</v>
      </c>
      <c r="Z10" s="39" t="s">
        <v>82</v>
      </c>
      <c r="AA10" s="39" t="s">
        <v>82</v>
      </c>
      <c r="AB10" s="39" t="s">
        <v>82</v>
      </c>
      <c r="AC10" s="40">
        <f t="shared" si="1"/>
        <v>37</v>
      </c>
      <c r="AD10" s="13"/>
    </row>
    <row r="11" spans="1:30" ht="24.95" customHeight="1" x14ac:dyDescent="0.2">
      <c r="A11" s="10">
        <v>6</v>
      </c>
      <c r="B11" s="14" t="s">
        <v>1</v>
      </c>
      <c r="C11" s="12" t="s">
        <v>8</v>
      </c>
      <c r="D11" s="43" t="s">
        <v>82</v>
      </c>
      <c r="E11" s="43" t="s">
        <v>82</v>
      </c>
      <c r="F11" s="43" t="s">
        <v>82</v>
      </c>
      <c r="G11" s="43" t="s">
        <v>82</v>
      </c>
      <c r="H11" s="43" t="s">
        <v>82</v>
      </c>
      <c r="I11" s="43" t="s">
        <v>82</v>
      </c>
      <c r="J11" s="43" t="s">
        <v>82</v>
      </c>
      <c r="K11" s="43" t="s">
        <v>82</v>
      </c>
      <c r="L11" s="42">
        <v>3250</v>
      </c>
      <c r="M11" s="42">
        <v>3712.5</v>
      </c>
      <c r="N11" s="42">
        <v>3712.5</v>
      </c>
      <c r="O11" s="42">
        <v>3400</v>
      </c>
      <c r="P11" s="41">
        <f t="shared" si="0"/>
        <v>3518.75</v>
      </c>
      <c r="Q11" s="39" t="s">
        <v>82</v>
      </c>
      <c r="R11" s="39" t="s">
        <v>82</v>
      </c>
      <c r="S11" s="39" t="s">
        <v>82</v>
      </c>
      <c r="T11" s="39" t="s">
        <v>82</v>
      </c>
      <c r="U11" s="39" t="s">
        <v>82</v>
      </c>
      <c r="V11" s="39" t="s">
        <v>82</v>
      </c>
      <c r="W11" s="39" t="s">
        <v>82</v>
      </c>
      <c r="X11" s="39" t="s">
        <v>82</v>
      </c>
      <c r="Y11" s="39" t="s">
        <v>82</v>
      </c>
      <c r="Z11" s="38">
        <v>352.5</v>
      </c>
      <c r="AA11" s="39" t="s">
        <v>82</v>
      </c>
      <c r="AB11" s="39" t="s">
        <v>82</v>
      </c>
      <c r="AC11" s="40">
        <f t="shared" si="1"/>
        <v>352.5</v>
      </c>
      <c r="AD11" s="13"/>
    </row>
    <row r="12" spans="1:30" ht="24.95" customHeight="1" x14ac:dyDescent="0.2">
      <c r="A12" s="10">
        <v>7</v>
      </c>
      <c r="B12" s="14" t="s">
        <v>1</v>
      </c>
      <c r="C12" s="12" t="s">
        <v>9</v>
      </c>
      <c r="D12" s="42">
        <v>3979.046875</v>
      </c>
      <c r="E12" s="42">
        <v>4046.7797619047624</v>
      </c>
      <c r="F12" s="42">
        <v>4050.4470588235299</v>
      </c>
      <c r="G12" s="42">
        <v>4120.045454545455</v>
      </c>
      <c r="H12" s="42">
        <v>4132.25</v>
      </c>
      <c r="I12" s="42">
        <v>4129.772727272727</v>
      </c>
      <c r="J12" s="42">
        <v>4097.125</v>
      </c>
      <c r="K12" s="43" t="s">
        <v>82</v>
      </c>
      <c r="L12" s="42">
        <v>3664.0486111111113</v>
      </c>
      <c r="M12" s="42">
        <v>3591.5286458333335</v>
      </c>
      <c r="N12" s="42">
        <v>3664.0981481481485</v>
      </c>
      <c r="O12" s="42">
        <v>3563.0208333333335</v>
      </c>
      <c r="P12" s="41">
        <f t="shared" si="0"/>
        <v>3912.5602832702189</v>
      </c>
      <c r="Q12" s="38">
        <v>46.333333333333336</v>
      </c>
      <c r="R12" s="38">
        <v>46.25</v>
      </c>
      <c r="S12" s="38">
        <v>46.75</v>
      </c>
      <c r="T12" s="38">
        <v>46.75</v>
      </c>
      <c r="U12" s="38">
        <v>47.25</v>
      </c>
      <c r="V12" s="38">
        <v>48</v>
      </c>
      <c r="W12" s="38">
        <v>49.375</v>
      </c>
      <c r="X12" s="38">
        <v>49.5</v>
      </c>
      <c r="Y12" s="38">
        <v>49.875</v>
      </c>
      <c r="Z12" s="39" t="s">
        <v>82</v>
      </c>
      <c r="AA12" s="38">
        <v>50</v>
      </c>
      <c r="AB12" s="38">
        <v>50</v>
      </c>
      <c r="AC12" s="40">
        <f t="shared" si="1"/>
        <v>48.189393939393945</v>
      </c>
      <c r="AD12" s="13"/>
    </row>
    <row r="13" spans="1:30" ht="24.95" customHeight="1" x14ac:dyDescent="0.2">
      <c r="A13" s="10">
        <v>8</v>
      </c>
      <c r="B13" s="15" t="s">
        <v>1</v>
      </c>
      <c r="C13" s="16" t="s">
        <v>10</v>
      </c>
      <c r="D13" s="42">
        <v>3987.5</v>
      </c>
      <c r="E13" s="42">
        <v>3937.5</v>
      </c>
      <c r="F13" s="42">
        <v>3913.3333333333335</v>
      </c>
      <c r="G13" s="42">
        <v>3825</v>
      </c>
      <c r="H13" s="42">
        <v>3880</v>
      </c>
      <c r="I13" s="43" t="s">
        <v>82</v>
      </c>
      <c r="J13" s="42">
        <v>3775</v>
      </c>
      <c r="K13" s="42">
        <v>2910</v>
      </c>
      <c r="L13" s="42">
        <v>2328.125</v>
      </c>
      <c r="M13" s="42">
        <v>3123.6111111111113</v>
      </c>
      <c r="N13" s="42">
        <v>3491.25</v>
      </c>
      <c r="O13" s="42">
        <v>3112.5</v>
      </c>
      <c r="P13" s="41">
        <f t="shared" si="0"/>
        <v>3480.3472222222222</v>
      </c>
      <c r="Q13" s="39" t="s">
        <v>82</v>
      </c>
      <c r="R13" s="39" t="s">
        <v>82</v>
      </c>
      <c r="S13" s="39" t="s">
        <v>82</v>
      </c>
      <c r="T13" s="39" t="s">
        <v>82</v>
      </c>
      <c r="U13" s="39" t="s">
        <v>82</v>
      </c>
      <c r="V13" s="39" t="s">
        <v>82</v>
      </c>
      <c r="W13" s="39" t="s">
        <v>82</v>
      </c>
      <c r="X13" s="39" t="s">
        <v>82</v>
      </c>
      <c r="Y13" s="39" t="s">
        <v>82</v>
      </c>
      <c r="Z13" s="39" t="s">
        <v>82</v>
      </c>
      <c r="AA13" s="39" t="s">
        <v>82</v>
      </c>
      <c r="AB13" s="39" t="s">
        <v>82</v>
      </c>
      <c r="AC13" s="40" t="e">
        <f t="shared" si="1"/>
        <v>#DIV/0!</v>
      </c>
      <c r="AD13" s="13"/>
    </row>
    <row r="14" spans="1:30" ht="24.95" customHeight="1" x14ac:dyDescent="0.2">
      <c r="A14" s="10">
        <v>9</v>
      </c>
      <c r="B14" s="11" t="s">
        <v>60</v>
      </c>
      <c r="C14" s="12" t="s">
        <v>61</v>
      </c>
      <c r="D14" s="42">
        <v>37754.166666666664</v>
      </c>
      <c r="E14" s="42">
        <v>37535.416666666664</v>
      </c>
      <c r="F14" s="42">
        <v>37626.666666666664</v>
      </c>
      <c r="G14" s="42">
        <v>37802.083333333336</v>
      </c>
      <c r="H14" s="42">
        <v>37595.833333333336</v>
      </c>
      <c r="I14" s="42">
        <v>37531.25</v>
      </c>
      <c r="J14" s="42">
        <v>37697.916666666664</v>
      </c>
      <c r="K14" s="42">
        <v>37682.291666666664</v>
      </c>
      <c r="L14" s="42">
        <v>37708.333333333336</v>
      </c>
      <c r="M14" s="42">
        <v>37843.75</v>
      </c>
      <c r="N14" s="42">
        <v>38166.666666666664</v>
      </c>
      <c r="O14" s="42">
        <v>34795.454545454544</v>
      </c>
      <c r="P14" s="41">
        <f t="shared" si="0"/>
        <v>37478.31912878788</v>
      </c>
      <c r="Q14" s="38">
        <v>425.15350877192986</v>
      </c>
      <c r="R14" s="38">
        <v>419.60526315789474</v>
      </c>
      <c r="S14" s="38">
        <v>417.60526315789474</v>
      </c>
      <c r="T14" s="38">
        <v>415.78947368421052</v>
      </c>
      <c r="U14" s="38">
        <v>414.76315789473682</v>
      </c>
      <c r="V14" s="38">
        <v>414.4736842105263</v>
      </c>
      <c r="W14" s="38">
        <v>415.78947368421052</v>
      </c>
      <c r="X14" s="38">
        <v>416.5263157894737</v>
      </c>
      <c r="Y14" s="38">
        <v>411.5</v>
      </c>
      <c r="Z14" s="38">
        <v>411.02083333333331</v>
      </c>
      <c r="AA14" s="38">
        <v>414.25</v>
      </c>
      <c r="AB14" s="38">
        <v>423.48684210526318</v>
      </c>
      <c r="AC14" s="40">
        <f t="shared" si="1"/>
        <v>416.66365131578942</v>
      </c>
      <c r="AD14" s="13"/>
    </row>
    <row r="15" spans="1:30" ht="24.95" customHeight="1" x14ac:dyDescent="0.2">
      <c r="A15" s="10">
        <v>10</v>
      </c>
      <c r="B15" s="14" t="s">
        <v>1</v>
      </c>
      <c r="C15" s="12" t="s">
        <v>11</v>
      </c>
      <c r="D15" s="42">
        <v>14946.428571428571</v>
      </c>
      <c r="E15" s="42">
        <v>14857.142857142857</v>
      </c>
      <c r="F15" s="42">
        <v>14478.571428571429</v>
      </c>
      <c r="G15" s="42">
        <v>14321.428571428571</v>
      </c>
      <c r="H15" s="42">
        <v>14292.857142857143</v>
      </c>
      <c r="I15" s="42">
        <v>14375</v>
      </c>
      <c r="J15" s="42">
        <v>14410.714285714286</v>
      </c>
      <c r="K15" s="42">
        <v>12568.75</v>
      </c>
      <c r="L15" s="42">
        <v>14535.714285714286</v>
      </c>
      <c r="M15" s="42">
        <v>14535.714285714286</v>
      </c>
      <c r="N15" s="42">
        <v>14778.571428571429</v>
      </c>
      <c r="O15" s="42">
        <v>16291.666666666666</v>
      </c>
      <c r="P15" s="41">
        <f t="shared" si="0"/>
        <v>14532.713293650791</v>
      </c>
      <c r="Q15" s="38">
        <v>170.38194444444443</v>
      </c>
      <c r="R15" s="38">
        <v>190.69444444444443</v>
      </c>
      <c r="S15" s="38">
        <v>189.88333333333333</v>
      </c>
      <c r="T15" s="38">
        <v>186.82692307692307</v>
      </c>
      <c r="U15" s="38">
        <v>186.8153846153846</v>
      </c>
      <c r="V15" s="38">
        <v>187.16346153846155</v>
      </c>
      <c r="W15" s="38">
        <v>187.40384615384616</v>
      </c>
      <c r="X15" s="38">
        <v>187.27692307692308</v>
      </c>
      <c r="Y15" s="38">
        <v>188.94230769230768</v>
      </c>
      <c r="Z15" s="38">
        <v>187.40384615384616</v>
      </c>
      <c r="AA15" s="38">
        <v>178.5090909090909</v>
      </c>
      <c r="AB15" s="38">
        <v>182</v>
      </c>
      <c r="AC15" s="40">
        <f t="shared" si="1"/>
        <v>185.27512545325044</v>
      </c>
      <c r="AD15" s="13"/>
    </row>
    <row r="16" spans="1:30" ht="24.95" customHeight="1" x14ac:dyDescent="0.2">
      <c r="A16" s="10">
        <v>11</v>
      </c>
      <c r="B16" s="17" t="s">
        <v>12</v>
      </c>
      <c r="C16" s="12" t="s">
        <v>13</v>
      </c>
      <c r="D16" s="42">
        <v>11800</v>
      </c>
      <c r="E16" s="42">
        <v>11800</v>
      </c>
      <c r="F16" s="42">
        <v>11800</v>
      </c>
      <c r="G16" s="42">
        <v>11800</v>
      </c>
      <c r="H16" s="42">
        <v>11800</v>
      </c>
      <c r="I16" s="42">
        <v>11800</v>
      </c>
      <c r="J16" s="42">
        <v>11800</v>
      </c>
      <c r="K16" s="42">
        <v>11800</v>
      </c>
      <c r="L16" s="42">
        <v>11800</v>
      </c>
      <c r="M16" s="42">
        <v>11800</v>
      </c>
      <c r="N16" s="42">
        <v>11800</v>
      </c>
      <c r="O16" s="42">
        <v>11800</v>
      </c>
      <c r="P16" s="41">
        <f t="shared" si="0"/>
        <v>11800</v>
      </c>
      <c r="Q16" s="38">
        <v>119.29166666666667</v>
      </c>
      <c r="R16" s="38">
        <v>119.29166666666667</v>
      </c>
      <c r="S16" s="38">
        <v>119.3</v>
      </c>
      <c r="T16" s="38">
        <v>117.54166666666667</v>
      </c>
      <c r="U16" s="38">
        <v>117.56666666666666</v>
      </c>
      <c r="V16" s="38">
        <v>117.54166666666667</v>
      </c>
      <c r="W16" s="38">
        <v>117.54166666666667</v>
      </c>
      <c r="X16" s="38">
        <v>103.85</v>
      </c>
      <c r="Y16" s="38">
        <v>117.54166666666667</v>
      </c>
      <c r="Z16" s="38">
        <v>117.54166666666667</v>
      </c>
      <c r="AA16" s="38">
        <v>117.56666666666666</v>
      </c>
      <c r="AB16" s="38">
        <v>117.54166666666667</v>
      </c>
      <c r="AC16" s="40">
        <f t="shared" si="1"/>
        <v>116.84305555555557</v>
      </c>
      <c r="AD16" s="13"/>
    </row>
    <row r="17" spans="1:30" ht="24.95" customHeight="1" x14ac:dyDescent="0.2">
      <c r="A17" s="10">
        <v>12</v>
      </c>
      <c r="B17" s="14" t="s">
        <v>1</v>
      </c>
      <c r="C17" s="18" t="s">
        <v>28</v>
      </c>
      <c r="D17" s="42">
        <v>9800</v>
      </c>
      <c r="E17" s="42">
        <v>9800</v>
      </c>
      <c r="F17" s="42">
        <v>9800</v>
      </c>
      <c r="G17" s="42">
        <v>9800</v>
      </c>
      <c r="H17" s="42">
        <v>9800</v>
      </c>
      <c r="I17" s="42">
        <v>9800</v>
      </c>
      <c r="J17" s="42">
        <v>9787.5</v>
      </c>
      <c r="K17" s="42">
        <v>9790</v>
      </c>
      <c r="L17" s="42">
        <v>9775</v>
      </c>
      <c r="M17" s="42">
        <v>9762.5</v>
      </c>
      <c r="N17" s="42">
        <v>9760</v>
      </c>
      <c r="O17" s="42">
        <v>9750</v>
      </c>
      <c r="P17" s="41">
        <f t="shared" si="0"/>
        <v>9785.4166666666661</v>
      </c>
      <c r="Q17" s="38">
        <v>105.83333333333333</v>
      </c>
      <c r="R17" s="38">
        <v>105.83333333333333</v>
      </c>
      <c r="S17" s="38">
        <v>116.875</v>
      </c>
      <c r="T17" s="38">
        <v>105.83333333333333</v>
      </c>
      <c r="U17" s="38">
        <v>116.875</v>
      </c>
      <c r="V17" s="38">
        <v>105.83333333333333</v>
      </c>
      <c r="W17" s="38">
        <v>105.83333333333333</v>
      </c>
      <c r="X17" s="38">
        <v>116.875</v>
      </c>
      <c r="Y17" s="38">
        <v>105.83333333333333</v>
      </c>
      <c r="Z17" s="38">
        <v>105.83333333333333</v>
      </c>
      <c r="AA17" s="38">
        <v>116.875</v>
      </c>
      <c r="AB17" s="38">
        <v>105.83333333333333</v>
      </c>
      <c r="AC17" s="40">
        <f t="shared" si="1"/>
        <v>109.5138888888889</v>
      </c>
      <c r="AD17" s="13"/>
    </row>
    <row r="18" spans="1:30" ht="24.95" customHeight="1" x14ac:dyDescent="0.2">
      <c r="A18" s="10">
        <v>13</v>
      </c>
      <c r="B18" s="14" t="s">
        <v>1</v>
      </c>
      <c r="C18" s="18" t="s">
        <v>29</v>
      </c>
      <c r="D18" s="42">
        <v>8250</v>
      </c>
      <c r="E18" s="42">
        <v>8250</v>
      </c>
      <c r="F18" s="42">
        <v>8250</v>
      </c>
      <c r="G18" s="42">
        <v>8250</v>
      </c>
      <c r="H18" s="42">
        <v>8250</v>
      </c>
      <c r="I18" s="42">
        <v>8250</v>
      </c>
      <c r="J18" s="42">
        <v>8250</v>
      </c>
      <c r="K18" s="42">
        <v>8250</v>
      </c>
      <c r="L18" s="42">
        <v>8250</v>
      </c>
      <c r="M18" s="42">
        <v>8250</v>
      </c>
      <c r="N18" s="42">
        <v>8220</v>
      </c>
      <c r="O18" s="42">
        <v>8237.5</v>
      </c>
      <c r="P18" s="41">
        <f t="shared" si="0"/>
        <v>8246.4583333333339</v>
      </c>
      <c r="Q18" s="38">
        <v>95.5</v>
      </c>
      <c r="R18" s="38">
        <v>95.5</v>
      </c>
      <c r="S18" s="38">
        <v>95.5</v>
      </c>
      <c r="T18" s="38">
        <v>98</v>
      </c>
      <c r="U18" s="38">
        <v>98</v>
      </c>
      <c r="V18" s="38">
        <v>98</v>
      </c>
      <c r="W18" s="38">
        <v>98</v>
      </c>
      <c r="X18" s="38">
        <v>98</v>
      </c>
      <c r="Y18" s="38">
        <v>98</v>
      </c>
      <c r="Z18" s="38">
        <v>98</v>
      </c>
      <c r="AA18" s="38">
        <v>98.3</v>
      </c>
      <c r="AB18" s="38">
        <v>98.25</v>
      </c>
      <c r="AC18" s="40">
        <f t="shared" si="1"/>
        <v>97.420833333333334</v>
      </c>
      <c r="AD18" s="13"/>
    </row>
    <row r="19" spans="1:30" ht="24.95" customHeight="1" x14ac:dyDescent="0.2">
      <c r="A19" s="10">
        <v>14</v>
      </c>
      <c r="B19" s="14" t="s">
        <v>1</v>
      </c>
      <c r="C19" s="12" t="s">
        <v>14</v>
      </c>
      <c r="D19" s="42">
        <v>14147.916666666666</v>
      </c>
      <c r="E19" s="42">
        <v>14074.305555555555</v>
      </c>
      <c r="F19" s="42">
        <v>14008.333333333334</v>
      </c>
      <c r="G19" s="42">
        <v>13968.181818181818</v>
      </c>
      <c r="H19" s="42">
        <v>13962.5</v>
      </c>
      <c r="I19" s="42">
        <v>14038.636363636364</v>
      </c>
      <c r="J19" s="42">
        <v>14282.5</v>
      </c>
      <c r="K19" s="43" t="s">
        <v>82</v>
      </c>
      <c r="L19" s="42">
        <v>14536.363636363636</v>
      </c>
      <c r="M19" s="42">
        <v>14313.636363636364</v>
      </c>
      <c r="N19" s="43" t="s">
        <v>82</v>
      </c>
      <c r="O19" s="42">
        <v>13889.772727272728</v>
      </c>
      <c r="P19" s="41">
        <f t="shared" si="0"/>
        <v>14122.214646464647</v>
      </c>
      <c r="Q19" s="38">
        <v>156.8359375</v>
      </c>
      <c r="R19" s="38">
        <v>159.64583333333331</v>
      </c>
      <c r="S19" s="38">
        <v>161.67555555555555</v>
      </c>
      <c r="T19" s="38">
        <v>159.77884615384616</v>
      </c>
      <c r="U19" s="38">
        <v>161.04000000000002</v>
      </c>
      <c r="V19" s="38">
        <v>160.74038461538461</v>
      </c>
      <c r="W19" s="38">
        <v>162.49038461538461</v>
      </c>
      <c r="X19" s="38">
        <v>163.04222222222222</v>
      </c>
      <c r="Y19" s="38">
        <v>163.27884615384616</v>
      </c>
      <c r="Z19" s="38">
        <v>158.90178571428572</v>
      </c>
      <c r="AA19" s="38">
        <v>160.01428571428571</v>
      </c>
      <c r="AB19" s="38">
        <v>154.04464285714286</v>
      </c>
      <c r="AC19" s="40">
        <f t="shared" si="1"/>
        <v>160.12406036960726</v>
      </c>
      <c r="AD19" s="13"/>
    </row>
    <row r="20" spans="1:30" ht="24.95" customHeight="1" x14ac:dyDescent="0.2">
      <c r="A20" s="10">
        <v>15</v>
      </c>
      <c r="B20" s="14" t="s">
        <v>1</v>
      </c>
      <c r="C20" s="18" t="s">
        <v>30</v>
      </c>
      <c r="D20" s="42">
        <v>11195.454545454546</v>
      </c>
      <c r="E20" s="42">
        <v>11113.636363636364</v>
      </c>
      <c r="F20" s="42">
        <v>9875.25</v>
      </c>
      <c r="G20" s="42">
        <v>10760</v>
      </c>
      <c r="H20" s="42">
        <v>10814.545454545454</v>
      </c>
      <c r="I20" s="42">
        <v>10725</v>
      </c>
      <c r="J20" s="42">
        <v>10841.25</v>
      </c>
      <c r="K20" s="43" t="s">
        <v>82</v>
      </c>
      <c r="L20" s="42">
        <v>10985</v>
      </c>
      <c r="M20" s="42">
        <v>10760</v>
      </c>
      <c r="N20" s="42">
        <v>10549</v>
      </c>
      <c r="O20" s="42">
        <v>10506.25</v>
      </c>
      <c r="P20" s="41">
        <f t="shared" si="0"/>
        <v>10738.671487603306</v>
      </c>
      <c r="Q20" s="38">
        <v>130.85714285714286</v>
      </c>
      <c r="R20" s="38">
        <v>132.01785714285714</v>
      </c>
      <c r="S20" s="38">
        <v>131.5</v>
      </c>
      <c r="T20" s="38">
        <v>128.76923076923077</v>
      </c>
      <c r="U20" s="38">
        <v>130.01111111111109</v>
      </c>
      <c r="V20" s="38">
        <v>128.23076923076923</v>
      </c>
      <c r="W20" s="38">
        <v>129.21153846153845</v>
      </c>
      <c r="X20" s="38">
        <v>131.87777777777777</v>
      </c>
      <c r="Y20" s="38">
        <v>129.58974358974359</v>
      </c>
      <c r="Z20" s="38">
        <v>127.10119047619047</v>
      </c>
      <c r="AA20" s="38">
        <v>127.34285714285714</v>
      </c>
      <c r="AB20" s="38">
        <v>122.11904761904761</v>
      </c>
      <c r="AC20" s="40">
        <f t="shared" si="1"/>
        <v>129.05235551485552</v>
      </c>
      <c r="AD20" s="13"/>
    </row>
    <row r="21" spans="1:30" ht="24.95" customHeight="1" x14ac:dyDescent="0.2">
      <c r="A21" s="10">
        <v>16</v>
      </c>
      <c r="B21" s="14" t="s">
        <v>1</v>
      </c>
      <c r="C21" s="19" t="s">
        <v>31</v>
      </c>
      <c r="D21" s="42">
        <v>9003.5714285714294</v>
      </c>
      <c r="E21" s="42">
        <v>8962.5</v>
      </c>
      <c r="F21" s="42">
        <v>8967.5</v>
      </c>
      <c r="G21" s="42">
        <v>8042.8571428571431</v>
      </c>
      <c r="H21" s="42">
        <v>7722.2222222222226</v>
      </c>
      <c r="I21" s="42">
        <v>7832.1428571428569</v>
      </c>
      <c r="J21" s="42">
        <v>7857.1428571428569</v>
      </c>
      <c r="K21" s="42">
        <v>7616.666666666667</v>
      </c>
      <c r="L21" s="42">
        <v>7617.8571428571431</v>
      </c>
      <c r="M21" s="42">
        <v>7700</v>
      </c>
      <c r="N21" s="42">
        <v>6668.5714285714284</v>
      </c>
      <c r="O21" s="42">
        <v>7387.5</v>
      </c>
      <c r="P21" s="41">
        <f t="shared" si="0"/>
        <v>7948.2109788359803</v>
      </c>
      <c r="Q21" s="38">
        <v>109.08333333333334</v>
      </c>
      <c r="R21" s="38">
        <v>113.95238095238096</v>
      </c>
      <c r="S21" s="38">
        <v>109.78666666666668</v>
      </c>
      <c r="T21" s="38">
        <v>100.9375</v>
      </c>
      <c r="U21" s="38">
        <v>101.02000000000001</v>
      </c>
      <c r="V21" s="38">
        <v>97.5625</v>
      </c>
      <c r="W21" s="38">
        <v>97.59375</v>
      </c>
      <c r="X21" s="38" t="e">
        <v>#DIV/0!</v>
      </c>
      <c r="Y21" s="38">
        <v>96.5625</v>
      </c>
      <c r="Z21" s="38">
        <v>101.71875</v>
      </c>
      <c r="AA21" s="38">
        <v>101.375</v>
      </c>
      <c r="AB21" s="38">
        <v>99.75</v>
      </c>
      <c r="AC21" s="40" t="e">
        <f t="shared" si="1"/>
        <v>#DIV/0!</v>
      </c>
      <c r="AD21" s="13"/>
    </row>
    <row r="22" spans="1:30" ht="24.95" customHeight="1" x14ac:dyDescent="0.2">
      <c r="A22" s="10">
        <v>17</v>
      </c>
      <c r="B22" s="14" t="s">
        <v>1</v>
      </c>
      <c r="C22" s="16" t="s">
        <v>15</v>
      </c>
      <c r="D22" s="43" t="s">
        <v>82</v>
      </c>
      <c r="E22" s="43" t="s">
        <v>82</v>
      </c>
      <c r="F22" s="43" t="s">
        <v>82</v>
      </c>
      <c r="G22" s="43" t="s">
        <v>82</v>
      </c>
      <c r="H22" s="43" t="s">
        <v>82</v>
      </c>
      <c r="I22" s="43" t="s">
        <v>82</v>
      </c>
      <c r="J22" s="43" t="s">
        <v>82</v>
      </c>
      <c r="K22" s="43" t="s">
        <v>82</v>
      </c>
      <c r="L22" s="43" t="s">
        <v>82</v>
      </c>
      <c r="M22" s="43" t="s">
        <v>82</v>
      </c>
      <c r="N22" s="43" t="s">
        <v>82</v>
      </c>
      <c r="O22" s="43" t="s">
        <v>82</v>
      </c>
      <c r="P22" s="41" t="e">
        <f t="shared" si="0"/>
        <v>#DIV/0!</v>
      </c>
      <c r="Q22" s="39" t="s">
        <v>82</v>
      </c>
      <c r="R22" s="39" t="s">
        <v>82</v>
      </c>
      <c r="S22" s="39" t="s">
        <v>82</v>
      </c>
      <c r="T22" s="39" t="s">
        <v>82</v>
      </c>
      <c r="U22" s="39" t="s">
        <v>82</v>
      </c>
      <c r="V22" s="39" t="s">
        <v>82</v>
      </c>
      <c r="W22" s="39" t="s">
        <v>82</v>
      </c>
      <c r="X22" s="39" t="s">
        <v>82</v>
      </c>
      <c r="Y22" s="39" t="s">
        <v>82</v>
      </c>
      <c r="Z22" s="39" t="s">
        <v>82</v>
      </c>
      <c r="AA22" s="39" t="s">
        <v>82</v>
      </c>
      <c r="AB22" s="39" t="s">
        <v>82</v>
      </c>
      <c r="AC22" s="40" t="e">
        <f t="shared" si="1"/>
        <v>#DIV/0!</v>
      </c>
      <c r="AD22" s="13"/>
    </row>
    <row r="23" spans="1:30" ht="24.95" customHeight="1" x14ac:dyDescent="0.2">
      <c r="A23" s="10">
        <v>18</v>
      </c>
      <c r="B23" s="14" t="s">
        <v>1</v>
      </c>
      <c r="C23" s="12" t="s">
        <v>32</v>
      </c>
      <c r="D23" s="43" t="s">
        <v>82</v>
      </c>
      <c r="E23" s="43" t="s">
        <v>82</v>
      </c>
      <c r="F23" s="43" t="s">
        <v>82</v>
      </c>
      <c r="G23" s="43" t="s">
        <v>82</v>
      </c>
      <c r="H23" s="43" t="s">
        <v>82</v>
      </c>
      <c r="I23" s="43" t="s">
        <v>82</v>
      </c>
      <c r="J23" s="43" t="s">
        <v>82</v>
      </c>
      <c r="K23" s="43" t="s">
        <v>82</v>
      </c>
      <c r="L23" s="43" t="s">
        <v>82</v>
      </c>
      <c r="M23" s="43" t="s">
        <v>82</v>
      </c>
      <c r="N23" s="43" t="s">
        <v>82</v>
      </c>
      <c r="O23" s="43" t="s">
        <v>82</v>
      </c>
      <c r="P23" s="41" t="e">
        <f t="shared" si="0"/>
        <v>#DIV/0!</v>
      </c>
      <c r="Q23" s="39" t="s">
        <v>82</v>
      </c>
      <c r="R23" s="39" t="s">
        <v>82</v>
      </c>
      <c r="S23" s="39" t="s">
        <v>82</v>
      </c>
      <c r="T23" s="38">
        <v>107</v>
      </c>
      <c r="U23" s="38">
        <v>107</v>
      </c>
      <c r="V23" s="38">
        <v>107</v>
      </c>
      <c r="W23" s="38">
        <v>107</v>
      </c>
      <c r="X23" s="38">
        <v>107</v>
      </c>
      <c r="Y23" s="39" t="s">
        <v>82</v>
      </c>
      <c r="Z23" s="39" t="s">
        <v>82</v>
      </c>
      <c r="AA23" s="39" t="s">
        <v>82</v>
      </c>
      <c r="AB23" s="39" t="s">
        <v>82</v>
      </c>
      <c r="AC23" s="40">
        <f t="shared" si="1"/>
        <v>107</v>
      </c>
      <c r="AD23" s="13"/>
    </row>
    <row r="24" spans="1:30" ht="24.95" customHeight="1" x14ac:dyDescent="0.2">
      <c r="A24" s="10">
        <v>19</v>
      </c>
      <c r="B24" s="14" t="s">
        <v>1</v>
      </c>
      <c r="C24" s="12" t="s">
        <v>33</v>
      </c>
      <c r="D24" s="43" t="s">
        <v>82</v>
      </c>
      <c r="E24" s="43" t="s">
        <v>82</v>
      </c>
      <c r="F24" s="43" t="s">
        <v>82</v>
      </c>
      <c r="G24" s="43" t="s">
        <v>82</v>
      </c>
      <c r="H24" s="43" t="s">
        <v>82</v>
      </c>
      <c r="I24" s="43" t="s">
        <v>82</v>
      </c>
      <c r="J24" s="43" t="s">
        <v>82</v>
      </c>
      <c r="K24" s="43" t="s">
        <v>82</v>
      </c>
      <c r="L24" s="43" t="s">
        <v>82</v>
      </c>
      <c r="M24" s="43" t="s">
        <v>82</v>
      </c>
      <c r="N24" s="43" t="s">
        <v>82</v>
      </c>
      <c r="O24" s="43" t="s">
        <v>82</v>
      </c>
      <c r="P24" s="41" t="e">
        <f t="shared" si="0"/>
        <v>#DIV/0!</v>
      </c>
      <c r="Q24" s="39" t="s">
        <v>82</v>
      </c>
      <c r="R24" s="39" t="s">
        <v>82</v>
      </c>
      <c r="S24" s="38">
        <v>110</v>
      </c>
      <c r="T24" s="38">
        <v>107.66666666666666</v>
      </c>
      <c r="U24" s="38">
        <v>106.75</v>
      </c>
      <c r="V24" s="38">
        <v>107.66666666666666</v>
      </c>
      <c r="W24" s="38">
        <v>107.66666666666666</v>
      </c>
      <c r="X24" s="38">
        <v>106.75</v>
      </c>
      <c r="Y24" s="38">
        <v>112.33333333333333</v>
      </c>
      <c r="Z24" s="38">
        <v>112.33333333333333</v>
      </c>
      <c r="AA24" s="38">
        <v>112.33333333333333</v>
      </c>
      <c r="AB24" s="38">
        <v>111</v>
      </c>
      <c r="AC24" s="40">
        <f t="shared" si="1"/>
        <v>109.45</v>
      </c>
      <c r="AD24" s="13"/>
    </row>
    <row r="25" spans="1:30" ht="24.95" customHeight="1" x14ac:dyDescent="0.2">
      <c r="A25" s="10">
        <v>20</v>
      </c>
      <c r="B25" s="14" t="s">
        <v>1</v>
      </c>
      <c r="C25" s="12" t="s">
        <v>34</v>
      </c>
      <c r="D25" s="43" t="s">
        <v>82</v>
      </c>
      <c r="E25" s="43" t="s">
        <v>82</v>
      </c>
      <c r="F25" s="43" t="s">
        <v>82</v>
      </c>
      <c r="G25" s="43" t="s">
        <v>82</v>
      </c>
      <c r="H25" s="43" t="s">
        <v>82</v>
      </c>
      <c r="I25" s="43" t="s">
        <v>82</v>
      </c>
      <c r="J25" s="43" t="s">
        <v>82</v>
      </c>
      <c r="K25" s="43" t="s">
        <v>82</v>
      </c>
      <c r="L25" s="43" t="s">
        <v>82</v>
      </c>
      <c r="M25" s="43" t="s">
        <v>82</v>
      </c>
      <c r="N25" s="43" t="s">
        <v>82</v>
      </c>
      <c r="O25" s="43" t="s">
        <v>82</v>
      </c>
      <c r="P25" s="41" t="e">
        <f t="shared" si="0"/>
        <v>#DIV/0!</v>
      </c>
      <c r="Q25" s="39" t="s">
        <v>82</v>
      </c>
      <c r="R25" s="39" t="s">
        <v>82</v>
      </c>
      <c r="S25" s="38">
        <v>97.5</v>
      </c>
      <c r="T25" s="38">
        <v>98</v>
      </c>
      <c r="U25" s="38">
        <v>97.75</v>
      </c>
      <c r="V25" s="38">
        <v>98</v>
      </c>
      <c r="W25" s="38">
        <v>98</v>
      </c>
      <c r="X25" s="38">
        <v>97.75</v>
      </c>
      <c r="Y25" s="39" t="s">
        <v>82</v>
      </c>
      <c r="Z25" s="39" t="s">
        <v>82</v>
      </c>
      <c r="AA25" s="39" t="s">
        <v>82</v>
      </c>
      <c r="AB25" s="39" t="s">
        <v>82</v>
      </c>
      <c r="AC25" s="40">
        <f t="shared" si="1"/>
        <v>97.833333333333329</v>
      </c>
      <c r="AD25" s="13"/>
    </row>
    <row r="26" spans="1:30" ht="24.95" customHeight="1" x14ac:dyDescent="0.2">
      <c r="A26" s="10">
        <v>21</v>
      </c>
      <c r="B26" s="14" t="s">
        <v>1</v>
      </c>
      <c r="C26" s="12" t="s">
        <v>35</v>
      </c>
      <c r="D26" s="43" t="s">
        <v>82</v>
      </c>
      <c r="E26" s="43" t="s">
        <v>82</v>
      </c>
      <c r="F26" s="43" t="s">
        <v>82</v>
      </c>
      <c r="G26" s="43" t="s">
        <v>82</v>
      </c>
      <c r="H26" s="43" t="s">
        <v>82</v>
      </c>
      <c r="I26" s="43" t="s">
        <v>82</v>
      </c>
      <c r="J26" s="43" t="s">
        <v>82</v>
      </c>
      <c r="K26" s="43" t="s">
        <v>82</v>
      </c>
      <c r="L26" s="43" t="s">
        <v>82</v>
      </c>
      <c r="M26" s="43" t="s">
        <v>82</v>
      </c>
      <c r="N26" s="43" t="s">
        <v>82</v>
      </c>
      <c r="O26" s="43" t="s">
        <v>82</v>
      </c>
      <c r="P26" s="41" t="e">
        <f t="shared" si="0"/>
        <v>#DIV/0!</v>
      </c>
      <c r="Q26" s="39" t="s">
        <v>82</v>
      </c>
      <c r="R26" s="39" t="s">
        <v>82</v>
      </c>
      <c r="S26" s="39" t="s">
        <v>82</v>
      </c>
      <c r="T26" s="38">
        <v>93</v>
      </c>
      <c r="U26" s="38">
        <v>93</v>
      </c>
      <c r="V26" s="38">
        <v>93</v>
      </c>
      <c r="W26" s="38">
        <v>93</v>
      </c>
      <c r="X26" s="38">
        <v>93</v>
      </c>
      <c r="Y26" s="39" t="s">
        <v>82</v>
      </c>
      <c r="Z26" s="39" t="s">
        <v>82</v>
      </c>
      <c r="AA26" s="39" t="s">
        <v>82</v>
      </c>
      <c r="AB26" s="39" t="s">
        <v>82</v>
      </c>
      <c r="AC26" s="40">
        <f t="shared" si="1"/>
        <v>93</v>
      </c>
      <c r="AD26" s="13"/>
    </row>
    <row r="27" spans="1:30" ht="24.95" customHeight="1" x14ac:dyDescent="0.2">
      <c r="A27" s="10">
        <v>22</v>
      </c>
      <c r="B27" s="14" t="s">
        <v>1</v>
      </c>
      <c r="C27" s="12" t="s">
        <v>36</v>
      </c>
      <c r="D27" s="43" t="s">
        <v>82</v>
      </c>
      <c r="E27" s="43" t="s">
        <v>82</v>
      </c>
      <c r="F27" s="43" t="s">
        <v>82</v>
      </c>
      <c r="G27" s="43" t="s">
        <v>82</v>
      </c>
      <c r="H27" s="43" t="s">
        <v>82</v>
      </c>
      <c r="I27" s="43" t="s">
        <v>82</v>
      </c>
      <c r="J27" s="43" t="s">
        <v>82</v>
      </c>
      <c r="K27" s="43" t="s">
        <v>82</v>
      </c>
      <c r="L27" s="43" t="s">
        <v>82</v>
      </c>
      <c r="M27" s="43" t="s">
        <v>82</v>
      </c>
      <c r="N27" s="43" t="s">
        <v>82</v>
      </c>
      <c r="O27" s="43" t="s">
        <v>82</v>
      </c>
      <c r="P27" s="41" t="e">
        <f t="shared" si="0"/>
        <v>#DIV/0!</v>
      </c>
      <c r="Q27" s="39" t="s">
        <v>82</v>
      </c>
      <c r="R27" s="39" t="s">
        <v>82</v>
      </c>
      <c r="S27" s="38">
        <v>82.5</v>
      </c>
      <c r="T27" s="38">
        <v>88</v>
      </c>
      <c r="U27" s="39" t="s">
        <v>82</v>
      </c>
      <c r="V27" s="38">
        <v>88</v>
      </c>
      <c r="W27" s="38">
        <v>88</v>
      </c>
      <c r="X27" s="38">
        <v>85.25</v>
      </c>
      <c r="Y27" s="39" t="s">
        <v>82</v>
      </c>
      <c r="Z27" s="39" t="s">
        <v>82</v>
      </c>
      <c r="AA27" s="39" t="s">
        <v>82</v>
      </c>
      <c r="AB27" s="39" t="s">
        <v>82</v>
      </c>
      <c r="AC27" s="40">
        <f t="shared" si="1"/>
        <v>86.35</v>
      </c>
      <c r="AD27" s="13"/>
    </row>
    <row r="28" spans="1:30" ht="24.95" customHeight="1" x14ac:dyDescent="0.2">
      <c r="A28" s="10">
        <v>23</v>
      </c>
      <c r="B28" s="14" t="s">
        <v>1</v>
      </c>
      <c r="C28" s="12" t="s">
        <v>37</v>
      </c>
      <c r="D28" s="43" t="s">
        <v>82</v>
      </c>
      <c r="E28" s="43" t="s">
        <v>82</v>
      </c>
      <c r="F28" s="43" t="s">
        <v>82</v>
      </c>
      <c r="G28" s="43" t="s">
        <v>82</v>
      </c>
      <c r="H28" s="43" t="s">
        <v>82</v>
      </c>
      <c r="I28" s="43" t="s">
        <v>82</v>
      </c>
      <c r="J28" s="43" t="s">
        <v>82</v>
      </c>
      <c r="K28" s="43" t="s">
        <v>82</v>
      </c>
      <c r="L28" s="43" t="s">
        <v>82</v>
      </c>
      <c r="M28" s="43" t="s">
        <v>82</v>
      </c>
      <c r="N28" s="43" t="s">
        <v>82</v>
      </c>
      <c r="O28" s="43" t="s">
        <v>82</v>
      </c>
      <c r="P28" s="41" t="e">
        <f t="shared" si="0"/>
        <v>#DIV/0!</v>
      </c>
      <c r="Q28" s="39" t="s">
        <v>82</v>
      </c>
      <c r="R28" s="39" t="s">
        <v>82</v>
      </c>
      <c r="S28" s="39" t="s">
        <v>82</v>
      </c>
      <c r="T28" s="38">
        <v>81</v>
      </c>
      <c r="U28" s="39" t="s">
        <v>82</v>
      </c>
      <c r="V28" s="38">
        <v>81</v>
      </c>
      <c r="W28" s="38">
        <v>81</v>
      </c>
      <c r="X28" s="38">
        <v>81</v>
      </c>
      <c r="Y28" s="39" t="s">
        <v>82</v>
      </c>
      <c r="Z28" s="39" t="s">
        <v>82</v>
      </c>
      <c r="AA28" s="39" t="s">
        <v>82</v>
      </c>
      <c r="AB28" s="39" t="s">
        <v>82</v>
      </c>
      <c r="AC28" s="40">
        <f t="shared" si="1"/>
        <v>81</v>
      </c>
      <c r="AD28" s="13"/>
    </row>
    <row r="29" spans="1:30" ht="24.95" customHeight="1" x14ac:dyDescent="0.2">
      <c r="A29" s="10">
        <v>24</v>
      </c>
      <c r="B29" s="14" t="s">
        <v>1</v>
      </c>
      <c r="C29" s="12" t="s">
        <v>38</v>
      </c>
      <c r="D29" s="43" t="s">
        <v>82</v>
      </c>
      <c r="E29" s="43" t="s">
        <v>82</v>
      </c>
      <c r="F29" s="43" t="s">
        <v>82</v>
      </c>
      <c r="G29" s="43" t="s">
        <v>82</v>
      </c>
      <c r="H29" s="43" t="s">
        <v>82</v>
      </c>
      <c r="I29" s="43" t="s">
        <v>82</v>
      </c>
      <c r="J29" s="43" t="s">
        <v>82</v>
      </c>
      <c r="K29" s="43" t="s">
        <v>82</v>
      </c>
      <c r="L29" s="43" t="s">
        <v>82</v>
      </c>
      <c r="M29" s="43" t="s">
        <v>82</v>
      </c>
      <c r="N29" s="43" t="s">
        <v>82</v>
      </c>
      <c r="O29" s="43" t="s">
        <v>82</v>
      </c>
      <c r="P29" s="41" t="e">
        <f t="shared" si="0"/>
        <v>#DIV/0!</v>
      </c>
      <c r="Q29" s="39" t="s">
        <v>82</v>
      </c>
      <c r="R29" s="39" t="s">
        <v>82</v>
      </c>
      <c r="S29" s="39" t="s">
        <v>82</v>
      </c>
      <c r="T29" s="39" t="s">
        <v>82</v>
      </c>
      <c r="U29" s="39" t="s">
        <v>82</v>
      </c>
      <c r="V29" s="39" t="s">
        <v>82</v>
      </c>
      <c r="W29" s="39" t="s">
        <v>82</v>
      </c>
      <c r="X29" s="39" t="s">
        <v>82</v>
      </c>
      <c r="Y29" s="39" t="s">
        <v>82</v>
      </c>
      <c r="Z29" s="39" t="s">
        <v>82</v>
      </c>
      <c r="AA29" s="39" t="s">
        <v>82</v>
      </c>
      <c r="AB29" s="39" t="s">
        <v>82</v>
      </c>
      <c r="AC29" s="40" t="e">
        <f t="shared" si="1"/>
        <v>#DIV/0!</v>
      </c>
      <c r="AD29" s="13"/>
    </row>
    <row r="30" spans="1:30" ht="24.95" customHeight="1" x14ac:dyDescent="0.2">
      <c r="A30" s="10">
        <v>25</v>
      </c>
      <c r="B30" s="14" t="s">
        <v>1</v>
      </c>
      <c r="C30" s="12" t="s">
        <v>39</v>
      </c>
      <c r="D30" s="43" t="s">
        <v>82</v>
      </c>
      <c r="E30" s="43" t="s">
        <v>82</v>
      </c>
      <c r="F30" s="43" t="s">
        <v>82</v>
      </c>
      <c r="G30" s="43" t="s">
        <v>82</v>
      </c>
      <c r="H30" s="43" t="s">
        <v>82</v>
      </c>
      <c r="I30" s="43" t="s">
        <v>82</v>
      </c>
      <c r="J30" s="43" t="s">
        <v>82</v>
      </c>
      <c r="K30" s="43" t="s">
        <v>82</v>
      </c>
      <c r="L30" s="43" t="s">
        <v>82</v>
      </c>
      <c r="M30" s="43" t="s">
        <v>82</v>
      </c>
      <c r="N30" s="43" t="s">
        <v>82</v>
      </c>
      <c r="O30" s="43" t="s">
        <v>82</v>
      </c>
      <c r="P30" s="41" t="e">
        <f t="shared" si="0"/>
        <v>#DIV/0!</v>
      </c>
      <c r="Q30" s="39" t="s">
        <v>82</v>
      </c>
      <c r="R30" s="39" t="s">
        <v>82</v>
      </c>
      <c r="S30" s="39" t="s">
        <v>82</v>
      </c>
      <c r="T30" s="39" t="s">
        <v>82</v>
      </c>
      <c r="U30" s="39" t="s">
        <v>82</v>
      </c>
      <c r="V30" s="39" t="s">
        <v>82</v>
      </c>
      <c r="W30" s="39" t="s">
        <v>82</v>
      </c>
      <c r="X30" s="39" t="s">
        <v>82</v>
      </c>
      <c r="Y30" s="39" t="s">
        <v>82</v>
      </c>
      <c r="Z30" s="39" t="s">
        <v>82</v>
      </c>
      <c r="AA30" s="39" t="s">
        <v>82</v>
      </c>
      <c r="AB30" s="39" t="s">
        <v>82</v>
      </c>
      <c r="AC30" s="40" t="e">
        <f t="shared" si="1"/>
        <v>#DIV/0!</v>
      </c>
      <c r="AD30" s="13"/>
    </row>
    <row r="31" spans="1:30" ht="24.95" customHeight="1" x14ac:dyDescent="0.2">
      <c r="A31" s="10">
        <v>26</v>
      </c>
      <c r="B31" s="14" t="s">
        <v>1</v>
      </c>
      <c r="C31" s="12" t="s">
        <v>16</v>
      </c>
      <c r="D31" s="43" t="s">
        <v>82</v>
      </c>
      <c r="E31" s="43" t="s">
        <v>82</v>
      </c>
      <c r="F31" s="43" t="s">
        <v>82</v>
      </c>
      <c r="G31" s="43" t="s">
        <v>82</v>
      </c>
      <c r="H31" s="43" t="s">
        <v>82</v>
      </c>
      <c r="I31" s="43" t="s">
        <v>82</v>
      </c>
      <c r="J31" s="43" t="s">
        <v>82</v>
      </c>
      <c r="K31" s="43" t="s">
        <v>82</v>
      </c>
      <c r="L31" s="43" t="s">
        <v>82</v>
      </c>
      <c r="M31" s="43" t="s">
        <v>82</v>
      </c>
      <c r="N31" s="43" t="s">
        <v>82</v>
      </c>
      <c r="O31" s="43" t="s">
        <v>82</v>
      </c>
      <c r="P31" s="41" t="e">
        <f t="shared" si="0"/>
        <v>#DIV/0!</v>
      </c>
      <c r="Q31" s="39" t="s">
        <v>82</v>
      </c>
      <c r="R31" s="39" t="s">
        <v>82</v>
      </c>
      <c r="S31" s="39" t="s">
        <v>82</v>
      </c>
      <c r="T31" s="39" t="s">
        <v>82</v>
      </c>
      <c r="U31" s="39" t="s">
        <v>82</v>
      </c>
      <c r="V31" s="39" t="s">
        <v>82</v>
      </c>
      <c r="W31" s="39" t="s">
        <v>82</v>
      </c>
      <c r="X31" s="39" t="s">
        <v>82</v>
      </c>
      <c r="Y31" s="39" t="s">
        <v>82</v>
      </c>
      <c r="Z31" s="39" t="s">
        <v>82</v>
      </c>
      <c r="AA31" s="39" t="s">
        <v>82</v>
      </c>
      <c r="AB31" s="39" t="s">
        <v>82</v>
      </c>
      <c r="AC31" s="40" t="e">
        <f t="shared" si="1"/>
        <v>#DIV/0!</v>
      </c>
      <c r="AD31" s="13"/>
    </row>
    <row r="32" spans="1:30" ht="24.95" customHeight="1" x14ac:dyDescent="0.2">
      <c r="A32" s="10">
        <v>27</v>
      </c>
      <c r="B32" s="14" t="s">
        <v>1</v>
      </c>
      <c r="C32" s="12" t="s">
        <v>17</v>
      </c>
      <c r="D32" s="43" t="s">
        <v>82</v>
      </c>
      <c r="E32" s="43" t="s">
        <v>82</v>
      </c>
      <c r="F32" s="43" t="s">
        <v>82</v>
      </c>
      <c r="G32" s="43" t="s">
        <v>82</v>
      </c>
      <c r="H32" s="43" t="s">
        <v>82</v>
      </c>
      <c r="I32" s="43" t="s">
        <v>82</v>
      </c>
      <c r="J32" s="43" t="s">
        <v>82</v>
      </c>
      <c r="K32" s="43" t="s">
        <v>82</v>
      </c>
      <c r="L32" s="43" t="s">
        <v>82</v>
      </c>
      <c r="M32" s="43" t="s">
        <v>82</v>
      </c>
      <c r="N32" s="43" t="s">
        <v>82</v>
      </c>
      <c r="O32" s="43" t="s">
        <v>82</v>
      </c>
      <c r="P32" s="41" t="e">
        <f t="shared" si="0"/>
        <v>#DIV/0!</v>
      </c>
      <c r="Q32" s="39" t="s">
        <v>82</v>
      </c>
      <c r="R32" s="39" t="s">
        <v>82</v>
      </c>
      <c r="S32" s="39" t="s">
        <v>82</v>
      </c>
      <c r="T32" s="39" t="s">
        <v>82</v>
      </c>
      <c r="U32" s="39" t="s">
        <v>82</v>
      </c>
      <c r="V32" s="39" t="s">
        <v>82</v>
      </c>
      <c r="W32" s="39" t="s">
        <v>82</v>
      </c>
      <c r="X32" s="39" t="s">
        <v>82</v>
      </c>
      <c r="Y32" s="39" t="s">
        <v>82</v>
      </c>
      <c r="Z32" s="39" t="s">
        <v>82</v>
      </c>
      <c r="AA32" s="39" t="s">
        <v>82</v>
      </c>
      <c r="AB32" s="39" t="s">
        <v>82</v>
      </c>
      <c r="AC32" s="40" t="e">
        <f t="shared" si="1"/>
        <v>#DIV/0!</v>
      </c>
      <c r="AD32" s="13"/>
    </row>
    <row r="33" spans="1:30" ht="24.95" customHeight="1" x14ac:dyDescent="0.2">
      <c r="A33" s="10">
        <v>28</v>
      </c>
      <c r="B33" s="15" t="s">
        <v>1</v>
      </c>
      <c r="C33" s="16" t="s">
        <v>40</v>
      </c>
      <c r="D33" s="43" t="s">
        <v>82</v>
      </c>
      <c r="E33" s="43" t="s">
        <v>82</v>
      </c>
      <c r="F33" s="43" t="s">
        <v>82</v>
      </c>
      <c r="G33" s="43" t="s">
        <v>82</v>
      </c>
      <c r="H33" s="43" t="s">
        <v>82</v>
      </c>
      <c r="I33" s="43" t="s">
        <v>82</v>
      </c>
      <c r="J33" s="43" t="s">
        <v>82</v>
      </c>
      <c r="K33" s="43" t="s">
        <v>82</v>
      </c>
      <c r="L33" s="43" t="s">
        <v>82</v>
      </c>
      <c r="M33" s="43" t="s">
        <v>82</v>
      </c>
      <c r="N33" s="43" t="s">
        <v>82</v>
      </c>
      <c r="O33" s="43" t="s">
        <v>82</v>
      </c>
      <c r="P33" s="41" t="e">
        <f t="shared" ref="P33:P59" si="2">AVERAGE(D33:O33)</f>
        <v>#DIV/0!</v>
      </c>
      <c r="Q33" s="39" t="s">
        <v>82</v>
      </c>
      <c r="R33" s="39" t="s">
        <v>82</v>
      </c>
      <c r="S33" s="39" t="s">
        <v>82</v>
      </c>
      <c r="T33" s="39" t="s">
        <v>82</v>
      </c>
      <c r="U33" s="39" t="s">
        <v>82</v>
      </c>
      <c r="V33" s="39" t="s">
        <v>82</v>
      </c>
      <c r="W33" s="39" t="s">
        <v>82</v>
      </c>
      <c r="X33" s="39" t="s">
        <v>82</v>
      </c>
      <c r="Y33" s="39" t="s">
        <v>82</v>
      </c>
      <c r="Z33" s="39" t="s">
        <v>82</v>
      </c>
      <c r="AA33" s="39" t="s">
        <v>82</v>
      </c>
      <c r="AB33" s="39" t="s">
        <v>82</v>
      </c>
      <c r="AC33" s="40" t="e">
        <f t="shared" si="1"/>
        <v>#DIV/0!</v>
      </c>
      <c r="AD33" s="13"/>
    </row>
    <row r="34" spans="1:30" ht="24.95" customHeight="1" x14ac:dyDescent="0.2">
      <c r="A34" s="10">
        <v>29</v>
      </c>
      <c r="B34" s="14" t="s">
        <v>1</v>
      </c>
      <c r="C34" s="12" t="s">
        <v>41</v>
      </c>
      <c r="D34" s="43" t="s">
        <v>82</v>
      </c>
      <c r="E34" s="43" t="s">
        <v>82</v>
      </c>
      <c r="F34" s="43" t="s">
        <v>82</v>
      </c>
      <c r="G34" s="43" t="s">
        <v>82</v>
      </c>
      <c r="H34" s="43" t="s">
        <v>82</v>
      </c>
      <c r="I34" s="43" t="s">
        <v>82</v>
      </c>
      <c r="J34" s="43" t="s">
        <v>82</v>
      </c>
      <c r="K34" s="43" t="s">
        <v>82</v>
      </c>
      <c r="L34" s="43" t="s">
        <v>82</v>
      </c>
      <c r="M34" s="43" t="s">
        <v>82</v>
      </c>
      <c r="N34" s="43" t="s">
        <v>82</v>
      </c>
      <c r="O34" s="43" t="s">
        <v>82</v>
      </c>
      <c r="P34" s="41" t="e">
        <f t="shared" si="2"/>
        <v>#DIV/0!</v>
      </c>
      <c r="Q34" s="39" t="s">
        <v>82</v>
      </c>
      <c r="R34" s="39" t="s">
        <v>82</v>
      </c>
      <c r="S34" s="39" t="s">
        <v>82</v>
      </c>
      <c r="T34" s="39" t="s">
        <v>82</v>
      </c>
      <c r="U34" s="39" t="s">
        <v>82</v>
      </c>
      <c r="V34" s="39" t="s">
        <v>82</v>
      </c>
      <c r="W34" s="39" t="s">
        <v>82</v>
      </c>
      <c r="X34" s="39" t="s">
        <v>82</v>
      </c>
      <c r="Y34" s="39" t="s">
        <v>82</v>
      </c>
      <c r="Z34" s="39" t="s">
        <v>82</v>
      </c>
      <c r="AA34" s="39" t="s">
        <v>82</v>
      </c>
      <c r="AB34" s="39" t="s">
        <v>82</v>
      </c>
      <c r="AC34" s="40" t="e">
        <f t="shared" si="1"/>
        <v>#DIV/0!</v>
      </c>
      <c r="AD34" s="13"/>
    </row>
    <row r="35" spans="1:30" ht="24.95" customHeight="1" x14ac:dyDescent="0.2">
      <c r="A35" s="10">
        <v>30</v>
      </c>
      <c r="B35" s="20" t="s">
        <v>76</v>
      </c>
      <c r="C35" s="16" t="s">
        <v>18</v>
      </c>
      <c r="D35" s="42">
        <v>52276.785714285717</v>
      </c>
      <c r="E35" s="42">
        <v>53706.034482758623</v>
      </c>
      <c r="F35" s="42">
        <v>56969.629629629628</v>
      </c>
      <c r="G35" s="42">
        <v>55133.333333333336</v>
      </c>
      <c r="H35" s="43" t="s">
        <v>82</v>
      </c>
      <c r="I35" s="42">
        <v>54682.142857142855</v>
      </c>
      <c r="J35" s="42">
        <v>54682.142857142855</v>
      </c>
      <c r="K35" s="42">
        <v>52746</v>
      </c>
      <c r="L35" s="42">
        <v>50312.5</v>
      </c>
      <c r="M35" s="42">
        <v>51199.074074074073</v>
      </c>
      <c r="N35" s="42">
        <v>51731.034482758623</v>
      </c>
      <c r="O35" s="42">
        <v>51219.827586206899</v>
      </c>
      <c r="P35" s="41">
        <f t="shared" si="2"/>
        <v>53150.773183393867</v>
      </c>
      <c r="Q35" s="38">
        <v>580.3125</v>
      </c>
      <c r="R35" s="38">
        <v>617.34042553191489</v>
      </c>
      <c r="S35" s="38">
        <v>618.02083333333337</v>
      </c>
      <c r="T35" s="38">
        <v>602.26063829787233</v>
      </c>
      <c r="U35" s="38">
        <v>571.46739130434787</v>
      </c>
      <c r="V35" s="38">
        <v>601.19680851063833</v>
      </c>
      <c r="W35" s="38">
        <v>553.55113636363637</v>
      </c>
      <c r="X35" s="38">
        <v>613.57843137254906</v>
      </c>
      <c r="Y35" s="38">
        <v>565.10204081632651</v>
      </c>
      <c r="Z35" s="38">
        <v>554.281914893617</v>
      </c>
      <c r="AA35" s="38">
        <v>560.58000000000004</v>
      </c>
      <c r="AB35" s="38">
        <v>548.77604166666663</v>
      </c>
      <c r="AC35" s="40">
        <f t="shared" si="1"/>
        <v>582.20568017424182</v>
      </c>
      <c r="AD35" s="13"/>
    </row>
    <row r="36" spans="1:30" ht="24.95" customHeight="1" x14ac:dyDescent="0.2">
      <c r="A36" s="10">
        <v>31</v>
      </c>
      <c r="B36" s="20" t="s">
        <v>76</v>
      </c>
      <c r="C36" s="12" t="s">
        <v>2</v>
      </c>
      <c r="D36" s="42">
        <v>87181.034482758623</v>
      </c>
      <c r="E36" s="42">
        <v>86998.333333333328</v>
      </c>
      <c r="F36" s="42">
        <v>95438.666666666672</v>
      </c>
      <c r="G36" s="42">
        <v>87554.31034482758</v>
      </c>
      <c r="H36" s="43" t="s">
        <v>82</v>
      </c>
      <c r="I36" s="42">
        <v>87597.413793103449</v>
      </c>
      <c r="J36" s="42">
        <v>87597.413793103449</v>
      </c>
      <c r="K36" s="42">
        <v>98781.379310344826</v>
      </c>
      <c r="L36" s="42">
        <v>62016.304347826088</v>
      </c>
      <c r="M36" s="42">
        <v>90517.241379310348</v>
      </c>
      <c r="N36" s="42">
        <v>86866.666666666672</v>
      </c>
      <c r="O36" s="42">
        <v>88651.388888888891</v>
      </c>
      <c r="P36" s="41">
        <f t="shared" si="2"/>
        <v>87200.013909711794</v>
      </c>
      <c r="Q36" s="38">
        <v>913.94444444444446</v>
      </c>
      <c r="R36" s="38">
        <v>917.125</v>
      </c>
      <c r="S36" s="39" t="s">
        <v>82</v>
      </c>
      <c r="T36" s="38">
        <v>893.375</v>
      </c>
      <c r="U36" s="39" t="s">
        <v>82</v>
      </c>
      <c r="V36" s="38">
        <v>892.625</v>
      </c>
      <c r="W36" s="38">
        <v>865.35326086956525</v>
      </c>
      <c r="X36" s="38">
        <v>902.86538461538464</v>
      </c>
      <c r="Y36" s="38">
        <v>854.97549019607845</v>
      </c>
      <c r="Z36" s="38">
        <v>856.76470588235293</v>
      </c>
      <c r="AA36" s="38">
        <v>837.51923076923072</v>
      </c>
      <c r="AB36" s="39" t="s">
        <v>82</v>
      </c>
      <c r="AC36" s="40">
        <f t="shared" si="1"/>
        <v>881.61639075300627</v>
      </c>
      <c r="AD36" s="13"/>
    </row>
    <row r="37" spans="1:30" ht="24.95" customHeight="1" x14ac:dyDescent="0.2">
      <c r="A37" s="10">
        <v>32</v>
      </c>
      <c r="B37" s="14" t="s">
        <v>1</v>
      </c>
      <c r="C37" s="12" t="s">
        <v>19</v>
      </c>
      <c r="D37" s="42">
        <v>119227.27272727272</v>
      </c>
      <c r="E37" s="42">
        <v>125212.5</v>
      </c>
      <c r="F37" s="42">
        <v>130530</v>
      </c>
      <c r="G37" s="42">
        <v>124750</v>
      </c>
      <c r="H37" s="43" t="s">
        <v>82</v>
      </c>
      <c r="I37" s="42">
        <v>121973.21428571429</v>
      </c>
      <c r="J37" s="42">
        <v>122767.24137931035</v>
      </c>
      <c r="K37" s="42">
        <v>122121.66666666667</v>
      </c>
      <c r="L37" s="42">
        <v>65115.384615384617</v>
      </c>
      <c r="M37" s="42">
        <v>106343.54838709677</v>
      </c>
      <c r="N37" s="42">
        <v>104033.66666666667</v>
      </c>
      <c r="O37" s="42">
        <v>106334.375</v>
      </c>
      <c r="P37" s="41">
        <f t="shared" si="2"/>
        <v>113491.71542982837</v>
      </c>
      <c r="Q37" s="38">
        <v>1311.3520408163265</v>
      </c>
      <c r="R37" s="38">
        <v>1271.3775510204082</v>
      </c>
      <c r="S37" s="38">
        <v>1285.2866666666666</v>
      </c>
      <c r="T37" s="38">
        <v>1247.1938775510205</v>
      </c>
      <c r="U37" s="38">
        <v>1263.4548611111111</v>
      </c>
      <c r="V37" s="38">
        <v>1244.0104166666667</v>
      </c>
      <c r="W37" s="38">
        <v>1243.1122448979593</v>
      </c>
      <c r="X37" s="38">
        <v>1280.9967320261439</v>
      </c>
      <c r="Y37" s="38">
        <v>1179.5408163265306</v>
      </c>
      <c r="Z37" s="38">
        <v>1172</v>
      </c>
      <c r="AA37" s="38">
        <v>1156.6911764705883</v>
      </c>
      <c r="AB37" s="38">
        <v>1144.7712418300653</v>
      </c>
      <c r="AC37" s="40">
        <f t="shared" si="1"/>
        <v>1233.3156354486239</v>
      </c>
      <c r="AD37" s="13"/>
    </row>
    <row r="38" spans="1:30" ht="24.95" customHeight="1" x14ac:dyDescent="0.2">
      <c r="A38" s="10">
        <v>33</v>
      </c>
      <c r="B38" s="14" t="s">
        <v>1</v>
      </c>
      <c r="C38" s="12" t="s">
        <v>20</v>
      </c>
      <c r="D38" s="42">
        <v>30759.375</v>
      </c>
      <c r="E38" s="42">
        <v>29465.625</v>
      </c>
      <c r="F38" s="42">
        <v>29262.5</v>
      </c>
      <c r="G38" s="42">
        <v>29180.555555555555</v>
      </c>
      <c r="H38" s="42">
        <v>24606.25</v>
      </c>
      <c r="I38" s="42">
        <v>25328.125</v>
      </c>
      <c r="J38" s="42">
        <v>25328.125</v>
      </c>
      <c r="K38" s="43" t="s">
        <v>82</v>
      </c>
      <c r="L38" s="42">
        <v>27437.5</v>
      </c>
      <c r="M38" s="42">
        <v>26687.5</v>
      </c>
      <c r="N38" s="42">
        <v>26277.777777777777</v>
      </c>
      <c r="O38" s="42">
        <v>23849.537037037036</v>
      </c>
      <c r="P38" s="41">
        <f t="shared" si="2"/>
        <v>27107.533670033667</v>
      </c>
      <c r="Q38" s="38">
        <v>402.17083333333329</v>
      </c>
      <c r="R38" s="38">
        <v>394.73333333333329</v>
      </c>
      <c r="S38" s="38">
        <v>389.84791666666672</v>
      </c>
      <c r="T38" s="38">
        <v>368.22420634920638</v>
      </c>
      <c r="U38" s="38">
        <v>374.42063492063494</v>
      </c>
      <c r="V38" s="38">
        <v>368.22420634920638</v>
      </c>
      <c r="W38" s="38">
        <v>368.22420634920638</v>
      </c>
      <c r="X38" s="38">
        <v>369.89682539682542</v>
      </c>
      <c r="Y38" s="38">
        <v>346.90476190476187</v>
      </c>
      <c r="Z38" s="38">
        <v>337.99603174603175</v>
      </c>
      <c r="AA38" s="38">
        <v>348.6</v>
      </c>
      <c r="AB38" s="38">
        <v>294.64912280701759</v>
      </c>
      <c r="AC38" s="40">
        <f t="shared" si="1"/>
        <v>363.65767326301869</v>
      </c>
      <c r="AD38" s="13"/>
    </row>
    <row r="39" spans="1:30" ht="24.95" customHeight="1" x14ac:dyDescent="0.2">
      <c r="A39" s="10">
        <v>34</v>
      </c>
      <c r="B39" s="11" t="s">
        <v>42</v>
      </c>
      <c r="C39" s="12" t="s">
        <v>19</v>
      </c>
      <c r="D39" s="42">
        <v>93214.28571428571</v>
      </c>
      <c r="E39" s="42">
        <v>101406.25</v>
      </c>
      <c r="F39" s="42">
        <v>100375</v>
      </c>
      <c r="G39" s="42">
        <v>95718.75</v>
      </c>
      <c r="H39" s="42">
        <v>91228.571428571435</v>
      </c>
      <c r="I39" s="42">
        <v>95093.75</v>
      </c>
      <c r="J39" s="42">
        <v>92250</v>
      </c>
      <c r="K39" s="42">
        <v>94825</v>
      </c>
      <c r="L39" s="42">
        <v>60750</v>
      </c>
      <c r="M39" s="42">
        <v>81041.666666666657</v>
      </c>
      <c r="N39" s="42">
        <v>77847.222222222219</v>
      </c>
      <c r="O39" s="42">
        <v>74861.111111111109</v>
      </c>
      <c r="P39" s="41">
        <f t="shared" si="2"/>
        <v>88217.63392857142</v>
      </c>
      <c r="Q39" s="38">
        <v>775</v>
      </c>
      <c r="R39" s="38">
        <v>990.625</v>
      </c>
      <c r="S39" s="38">
        <v>981.25</v>
      </c>
      <c r="T39" s="38">
        <v>957.8125</v>
      </c>
      <c r="U39" s="38">
        <v>961.25</v>
      </c>
      <c r="V39" s="38">
        <v>962.5</v>
      </c>
      <c r="W39" s="38">
        <v>957.8125</v>
      </c>
      <c r="X39" s="38">
        <v>958.5</v>
      </c>
      <c r="Y39" s="38">
        <v>934.84848484848476</v>
      </c>
      <c r="Z39" s="38">
        <v>830.83333333333326</v>
      </c>
      <c r="AA39" s="38">
        <v>844.81481481481489</v>
      </c>
      <c r="AB39" s="38">
        <v>762.96296296296293</v>
      </c>
      <c r="AC39" s="40">
        <f t="shared" si="1"/>
        <v>909.85079966329977</v>
      </c>
      <c r="AD39" s="13"/>
    </row>
    <row r="40" spans="1:30" ht="24.95" customHeight="1" x14ac:dyDescent="0.2">
      <c r="A40" s="10">
        <v>35</v>
      </c>
      <c r="B40" s="14" t="s">
        <v>1</v>
      </c>
      <c r="C40" s="12" t="s">
        <v>2</v>
      </c>
      <c r="D40" s="42">
        <v>71718.75</v>
      </c>
      <c r="E40" s="42">
        <v>69531.25</v>
      </c>
      <c r="F40" s="42">
        <v>66571.428571428565</v>
      </c>
      <c r="G40" s="42">
        <v>66640.625</v>
      </c>
      <c r="H40" s="42">
        <v>67187.5</v>
      </c>
      <c r="I40" s="42">
        <v>66640.625</v>
      </c>
      <c r="J40" s="42">
        <v>66640.625</v>
      </c>
      <c r="K40" s="42">
        <v>67187.5</v>
      </c>
      <c r="L40" s="42">
        <v>45072.916666666664</v>
      </c>
      <c r="M40" s="42">
        <v>65250</v>
      </c>
      <c r="N40" s="42">
        <v>63887.5</v>
      </c>
      <c r="O40" s="42">
        <v>51428.571428571428</v>
      </c>
      <c r="P40" s="41">
        <f t="shared" si="2"/>
        <v>63979.774305555562</v>
      </c>
      <c r="Q40" s="38">
        <v>612.5</v>
      </c>
      <c r="R40" s="38">
        <v>800</v>
      </c>
      <c r="S40" s="38">
        <v>771.33333333333337</v>
      </c>
      <c r="T40" s="38">
        <v>730.875</v>
      </c>
      <c r="U40" s="38">
        <v>732.86666666666656</v>
      </c>
      <c r="V40" s="38">
        <v>750.97222222222217</v>
      </c>
      <c r="W40" s="38">
        <v>750.97222222222217</v>
      </c>
      <c r="X40" s="38">
        <v>732.86666666666656</v>
      </c>
      <c r="Y40" s="38">
        <v>760.83333333333337</v>
      </c>
      <c r="Z40" s="38">
        <v>776.85185185185185</v>
      </c>
      <c r="AA40" s="38">
        <v>745.64814814814827</v>
      </c>
      <c r="AB40" s="38">
        <v>693.51851851851859</v>
      </c>
      <c r="AC40" s="40">
        <f t="shared" si="1"/>
        <v>738.26983024691356</v>
      </c>
      <c r="AD40" s="13"/>
    </row>
    <row r="41" spans="1:30" ht="24.95" customHeight="1" x14ac:dyDescent="0.2">
      <c r="A41" s="10">
        <v>36</v>
      </c>
      <c r="B41" s="14" t="s">
        <v>1</v>
      </c>
      <c r="C41" s="12" t="s">
        <v>20</v>
      </c>
      <c r="D41" s="43" t="s">
        <v>82</v>
      </c>
      <c r="E41" s="43" t="s">
        <v>82</v>
      </c>
      <c r="F41" s="43" t="s">
        <v>82</v>
      </c>
      <c r="G41" s="43" t="s">
        <v>82</v>
      </c>
      <c r="H41" s="43" t="s">
        <v>82</v>
      </c>
      <c r="I41" s="43" t="s">
        <v>82</v>
      </c>
      <c r="J41" s="43" t="s">
        <v>82</v>
      </c>
      <c r="K41" s="43" t="s">
        <v>82</v>
      </c>
      <c r="L41" s="43" t="s">
        <v>82</v>
      </c>
      <c r="M41" s="43" t="s">
        <v>82</v>
      </c>
      <c r="N41" s="43" t="s">
        <v>82</v>
      </c>
      <c r="O41" s="43" t="s">
        <v>82</v>
      </c>
      <c r="P41" s="41" t="e">
        <f t="shared" si="2"/>
        <v>#DIV/0!</v>
      </c>
      <c r="Q41" s="39" t="s">
        <v>82</v>
      </c>
      <c r="R41" s="39" t="s">
        <v>82</v>
      </c>
      <c r="S41" s="39" t="s">
        <v>82</v>
      </c>
      <c r="T41" s="39" t="s">
        <v>82</v>
      </c>
      <c r="U41" s="39" t="s">
        <v>82</v>
      </c>
      <c r="V41" s="39" t="s">
        <v>82</v>
      </c>
      <c r="W41" s="39" t="s">
        <v>82</v>
      </c>
      <c r="X41" s="39" t="s">
        <v>82</v>
      </c>
      <c r="Y41" s="39" t="s">
        <v>82</v>
      </c>
      <c r="Z41" s="39" t="s">
        <v>82</v>
      </c>
      <c r="AA41" s="39" t="s">
        <v>82</v>
      </c>
      <c r="AB41" s="39" t="s">
        <v>82</v>
      </c>
      <c r="AC41" s="40" t="e">
        <f t="shared" si="1"/>
        <v>#DIV/0!</v>
      </c>
      <c r="AD41" s="13"/>
    </row>
    <row r="42" spans="1:30" ht="24.95" customHeight="1" x14ac:dyDescent="0.2">
      <c r="A42" s="10">
        <v>37</v>
      </c>
      <c r="B42" s="11" t="s">
        <v>43</v>
      </c>
      <c r="C42" s="12" t="s">
        <v>44</v>
      </c>
      <c r="D42" s="42">
        <v>4730.7692307692305</v>
      </c>
      <c r="E42" s="42">
        <v>4750</v>
      </c>
      <c r="F42" s="42">
        <v>5415.3846153846152</v>
      </c>
      <c r="G42" s="42">
        <v>5522.3214285714284</v>
      </c>
      <c r="H42" s="42">
        <v>5328.5714285714284</v>
      </c>
      <c r="I42" s="42">
        <v>5522.3214285714284</v>
      </c>
      <c r="J42" s="42">
        <v>5522.3214285714284</v>
      </c>
      <c r="K42" s="42">
        <v>5328.5714285714284</v>
      </c>
      <c r="L42" s="42">
        <v>5169.6428571428569</v>
      </c>
      <c r="M42" s="42">
        <v>4640.833333333333</v>
      </c>
      <c r="N42" s="42">
        <v>4687.666666666667</v>
      </c>
      <c r="O42" s="42">
        <v>6041.666666666667</v>
      </c>
      <c r="P42" s="41">
        <f t="shared" si="2"/>
        <v>5221.672542735042</v>
      </c>
      <c r="Q42" s="38">
        <v>54.553240740740733</v>
      </c>
      <c r="R42" s="38">
        <v>50.375</v>
      </c>
      <c r="S42" s="38">
        <v>52.928947368421049</v>
      </c>
      <c r="T42" s="38">
        <v>49.557017543859644</v>
      </c>
      <c r="U42" s="38">
        <v>52.268421052631581</v>
      </c>
      <c r="V42" s="38">
        <v>49.557017543859644</v>
      </c>
      <c r="W42" s="38">
        <v>49.557017543859644</v>
      </c>
      <c r="X42" s="38">
        <v>52.268421052631581</v>
      </c>
      <c r="Y42" s="39" t="s">
        <v>82</v>
      </c>
      <c r="Z42" s="38">
        <v>49.65</v>
      </c>
      <c r="AA42" s="38">
        <v>51.134166666666673</v>
      </c>
      <c r="AB42" s="38">
        <v>56.908730158730158</v>
      </c>
      <c r="AC42" s="40">
        <f t="shared" si="1"/>
        <v>51.705270879218233</v>
      </c>
      <c r="AD42" s="13"/>
    </row>
    <row r="43" spans="1:30" ht="24.95" customHeight="1" x14ac:dyDescent="0.2">
      <c r="A43" s="10">
        <v>38</v>
      </c>
      <c r="B43" s="14" t="s">
        <v>1</v>
      </c>
      <c r="C43" s="12" t="s">
        <v>45</v>
      </c>
      <c r="D43" s="42">
        <v>7651.666666666667</v>
      </c>
      <c r="E43" s="42">
        <v>7209.0517241379312</v>
      </c>
      <c r="F43" s="42">
        <v>8185.3448275862065</v>
      </c>
      <c r="G43" s="42">
        <v>7777.5862068965516</v>
      </c>
      <c r="H43" s="42">
        <v>8091.166666666667</v>
      </c>
      <c r="I43" s="42">
        <v>7777.5862068965516</v>
      </c>
      <c r="J43" s="42">
        <v>7777.5862068965516</v>
      </c>
      <c r="K43" s="42">
        <v>8074.5</v>
      </c>
      <c r="L43" s="42">
        <v>7683.1896551724139</v>
      </c>
      <c r="M43" s="42">
        <v>7697.916666666667</v>
      </c>
      <c r="N43" s="42">
        <v>7920.4301075268822</v>
      </c>
      <c r="O43" s="42">
        <v>7529.3055555555557</v>
      </c>
      <c r="P43" s="41">
        <f>AVERAGE(D43:O43)</f>
        <v>7781.2775408890557</v>
      </c>
      <c r="Q43" s="38">
        <v>89.337765957446805</v>
      </c>
      <c r="R43" s="38">
        <v>82.929347826086953</v>
      </c>
      <c r="S43" s="38">
        <v>88.265957446808514</v>
      </c>
      <c r="T43" s="38">
        <v>84.753546099290787</v>
      </c>
      <c r="U43" s="38">
        <v>87.929078014184384</v>
      </c>
      <c r="V43" s="38">
        <v>84.753546099290787</v>
      </c>
      <c r="W43" s="38">
        <v>84.753546099290787</v>
      </c>
      <c r="X43" s="38">
        <v>88.338652482269495</v>
      </c>
      <c r="Y43" s="38">
        <v>81.1076388888889</v>
      </c>
      <c r="Z43" s="38">
        <v>84.72695035460994</v>
      </c>
      <c r="AA43" s="38">
        <v>85.525694444444454</v>
      </c>
      <c r="AB43" s="38">
        <v>79.038194444444443</v>
      </c>
      <c r="AC43" s="40">
        <f t="shared" si="1"/>
        <v>85.121659846421352</v>
      </c>
      <c r="AD43" s="13"/>
    </row>
    <row r="44" spans="1:30" ht="24.95" customHeight="1" x14ac:dyDescent="0.2">
      <c r="A44" s="10">
        <v>39</v>
      </c>
      <c r="B44" s="11" t="s">
        <v>46</v>
      </c>
      <c r="C44" s="12" t="s">
        <v>59</v>
      </c>
      <c r="D44" s="42">
        <v>788.28308823529414</v>
      </c>
      <c r="E44" s="42">
        <v>788.42910447761199</v>
      </c>
      <c r="F44" s="42">
        <v>788.71470588235297</v>
      </c>
      <c r="G44" s="42">
        <v>788.90298507462683</v>
      </c>
      <c r="H44" s="42">
        <v>788.6882352941177</v>
      </c>
      <c r="I44" s="42">
        <v>788.78358208955228</v>
      </c>
      <c r="J44" s="42">
        <v>788.80223880597021</v>
      </c>
      <c r="K44" s="42">
        <v>788.68235294117653</v>
      </c>
      <c r="L44" s="42">
        <v>788.76492537313436</v>
      </c>
      <c r="M44" s="42">
        <v>788.10820895522386</v>
      </c>
      <c r="N44" s="42">
        <v>787.83529411764709</v>
      </c>
      <c r="O44" s="42">
        <v>785.93283582089555</v>
      </c>
      <c r="P44" s="41">
        <f>AVERAGE(D44:O44)</f>
        <v>788.32729642230015</v>
      </c>
      <c r="Q44" s="38">
        <v>16.068014705882351</v>
      </c>
      <c r="R44" s="38">
        <v>16.069029850746269</v>
      </c>
      <c r="S44" s="38">
        <v>16.061764705882357</v>
      </c>
      <c r="T44" s="38">
        <v>16.078358208955223</v>
      </c>
      <c r="U44" s="38">
        <v>16.064705882352943</v>
      </c>
      <c r="V44" s="38">
        <v>16.082089552238806</v>
      </c>
      <c r="W44" s="38">
        <v>16.082089552238806</v>
      </c>
      <c r="X44" s="38">
        <v>16.067647058823528</v>
      </c>
      <c r="Y44" s="38">
        <v>16.082089552238806</v>
      </c>
      <c r="Z44" s="38">
        <v>16.085820895522389</v>
      </c>
      <c r="AA44" s="38">
        <v>16.070588235294121</v>
      </c>
      <c r="AB44" s="38">
        <v>16.01679104477612</v>
      </c>
      <c r="AC44" s="40">
        <f t="shared" si="1"/>
        <v>16.069082437079309</v>
      </c>
      <c r="AD44" s="13"/>
    </row>
    <row r="45" spans="1:30" ht="24.95" customHeight="1" x14ac:dyDescent="0.2">
      <c r="A45" s="10">
        <v>40</v>
      </c>
      <c r="B45" s="14" t="s">
        <v>1</v>
      </c>
      <c r="C45" s="12" t="s">
        <v>54</v>
      </c>
      <c r="D45" s="42">
        <v>1087.585199004975</v>
      </c>
      <c r="E45" s="42">
        <v>1086.7342171717171</v>
      </c>
      <c r="F45" s="42">
        <v>1086.1151960784314</v>
      </c>
      <c r="G45" s="42">
        <v>1088.4734848484848</v>
      </c>
      <c r="H45" s="42">
        <v>1088.2205882352941</v>
      </c>
      <c r="I45" s="42">
        <v>1087.5846153846153</v>
      </c>
      <c r="J45" s="42">
        <v>1087.5846153846153</v>
      </c>
      <c r="K45" s="42">
        <v>1087.9705882352941</v>
      </c>
      <c r="L45" s="42">
        <v>1087.3923076923077</v>
      </c>
      <c r="M45" s="42">
        <v>1086.0820512820515</v>
      </c>
      <c r="N45" s="42">
        <v>1086.7301470588234</v>
      </c>
      <c r="O45" s="42">
        <v>1087.496212121212</v>
      </c>
      <c r="P45" s="41">
        <f>AVERAGE(D45:O45)</f>
        <v>1087.330768541485</v>
      </c>
      <c r="Q45" s="38">
        <v>22.204601990049749</v>
      </c>
      <c r="R45" s="38">
        <v>22.214015151515152</v>
      </c>
      <c r="S45" s="38">
        <v>22.195955882352933</v>
      </c>
      <c r="T45" s="38">
        <v>22.252525252525249</v>
      </c>
      <c r="U45" s="38">
        <v>22.211397058823525</v>
      </c>
      <c r="V45" s="38">
        <v>22.248076923076923</v>
      </c>
      <c r="W45" s="38">
        <v>22.248076923076923</v>
      </c>
      <c r="X45" s="38">
        <v>22.213970588235295</v>
      </c>
      <c r="Y45" s="38">
        <v>22.251923076923077</v>
      </c>
      <c r="Z45" s="38">
        <v>22.251923076923077</v>
      </c>
      <c r="AA45" s="38">
        <v>22.211029411764706</v>
      </c>
      <c r="AB45" s="38">
        <v>22.265151515151516</v>
      </c>
      <c r="AC45" s="40">
        <f t="shared" si="1"/>
        <v>22.230720570868176</v>
      </c>
      <c r="AD45" s="13"/>
    </row>
    <row r="46" spans="1:30" ht="24.95" customHeight="1" x14ac:dyDescent="0.2">
      <c r="A46" s="10">
        <v>41</v>
      </c>
      <c r="B46" s="14" t="s">
        <v>1</v>
      </c>
      <c r="C46" s="12" t="s">
        <v>53</v>
      </c>
      <c r="D46" s="42">
        <v>1247.1484375</v>
      </c>
      <c r="E46" s="42">
        <v>1247.4761904761904</v>
      </c>
      <c r="F46" s="42">
        <v>1246.1715686274511</v>
      </c>
      <c r="G46" s="42">
        <v>1248.171875</v>
      </c>
      <c r="H46" s="42">
        <v>1246.1200980392155</v>
      </c>
      <c r="I46" s="42">
        <v>1245.125</v>
      </c>
      <c r="J46" s="42">
        <v>1245.125</v>
      </c>
      <c r="K46" s="42">
        <v>1243.1200980392155</v>
      </c>
      <c r="L46" s="42">
        <v>1243.71875</v>
      </c>
      <c r="M46" s="42">
        <v>1243.69921875</v>
      </c>
      <c r="N46" s="42">
        <v>1243.25</v>
      </c>
      <c r="O46" s="42">
        <v>1244.2591145833335</v>
      </c>
      <c r="P46" s="41">
        <f>AVERAGE(D46:O46)</f>
        <v>1245.2821125846172</v>
      </c>
      <c r="Q46" s="38">
        <v>25.409505208333332</v>
      </c>
      <c r="R46" s="38">
        <v>25.42989417989418</v>
      </c>
      <c r="S46" s="38">
        <v>25.352205882352937</v>
      </c>
      <c r="T46" s="38">
        <v>25.449869791666664</v>
      </c>
      <c r="U46" s="38">
        <v>25.365073529411763</v>
      </c>
      <c r="V46" s="38">
        <v>25.408203125</v>
      </c>
      <c r="W46" s="38">
        <v>25.408203125</v>
      </c>
      <c r="X46" s="38">
        <v>25.332598039215682</v>
      </c>
      <c r="Y46" s="38">
        <v>25.365079365079364</v>
      </c>
      <c r="Z46" s="38">
        <v>25.390625</v>
      </c>
      <c r="AA46" s="38">
        <v>25.352450980392149</v>
      </c>
      <c r="AB46" s="38">
        <v>25.392578125</v>
      </c>
      <c r="AC46" s="40">
        <f t="shared" si="1"/>
        <v>25.388023862612172</v>
      </c>
      <c r="AD46" s="13"/>
    </row>
    <row r="47" spans="1:30" ht="24.95" customHeight="1" x14ac:dyDescent="0.2">
      <c r="A47" s="10">
        <v>42</v>
      </c>
      <c r="B47" s="14" t="s">
        <v>1</v>
      </c>
      <c r="C47" s="12" t="s">
        <v>55</v>
      </c>
      <c r="D47" s="43" t="s">
        <v>82</v>
      </c>
      <c r="E47" s="42">
        <v>735.52564102564099</v>
      </c>
      <c r="F47" s="42">
        <v>735.17450980392152</v>
      </c>
      <c r="G47" s="42">
        <v>733.82692307692309</v>
      </c>
      <c r="H47" s="42">
        <v>734.51470588235293</v>
      </c>
      <c r="I47" s="42">
        <v>734.03846153846155</v>
      </c>
      <c r="J47" s="42">
        <v>734.03846153846155</v>
      </c>
      <c r="K47" s="42">
        <v>734.39705882352939</v>
      </c>
      <c r="L47" s="42">
        <v>733.515625</v>
      </c>
      <c r="M47" s="42">
        <v>733.68461538461543</v>
      </c>
      <c r="N47" s="42">
        <v>733.45882352941169</v>
      </c>
      <c r="O47" s="42">
        <v>734.10769230769233</v>
      </c>
      <c r="P47" s="41">
        <f t="shared" si="2"/>
        <v>734.20750162827369</v>
      </c>
      <c r="Q47" s="38">
        <v>15.198863636363637</v>
      </c>
      <c r="R47" s="38">
        <v>15.214102564102566</v>
      </c>
      <c r="S47" s="38">
        <v>15.181249999999997</v>
      </c>
      <c r="T47" s="38">
        <v>15.227564102564104</v>
      </c>
      <c r="U47" s="38">
        <v>15.19154411764706</v>
      </c>
      <c r="V47" s="38">
        <v>15.234615384615385</v>
      </c>
      <c r="W47" s="38">
        <v>15.234615384615385</v>
      </c>
      <c r="X47" s="38">
        <v>15.192647058823528</v>
      </c>
      <c r="Y47" s="38">
        <v>15.236538461538462</v>
      </c>
      <c r="Z47" s="38">
        <v>15.248076923076923</v>
      </c>
      <c r="AA47" s="38">
        <v>15.204411764705883</v>
      </c>
      <c r="AB47" s="38">
        <v>15.324999999999999</v>
      </c>
      <c r="AC47" s="40">
        <f t="shared" si="1"/>
        <v>15.224102449837744</v>
      </c>
      <c r="AD47" s="13"/>
    </row>
    <row r="48" spans="1:30" ht="24.95" customHeight="1" x14ac:dyDescent="0.2">
      <c r="A48" s="10">
        <v>43</v>
      </c>
      <c r="B48" s="14" t="s">
        <v>1</v>
      </c>
      <c r="C48" s="12" t="s">
        <v>80</v>
      </c>
      <c r="D48" s="42">
        <v>2068.666666666667</v>
      </c>
      <c r="E48" s="42">
        <v>2066.090909090909</v>
      </c>
      <c r="F48" s="42">
        <v>2066.5454545454545</v>
      </c>
      <c r="G48" s="42">
        <v>2116.6999999999998</v>
      </c>
      <c r="H48" s="42">
        <v>2086.090909090909</v>
      </c>
      <c r="I48" s="42">
        <v>1947.7222222222222</v>
      </c>
      <c r="J48" s="42">
        <v>2651.7</v>
      </c>
      <c r="K48" s="42">
        <v>2568.7083333333335</v>
      </c>
      <c r="L48" s="42">
        <v>2778.818181818182</v>
      </c>
      <c r="M48" s="42">
        <v>2725.7878787878785</v>
      </c>
      <c r="N48" s="42">
        <v>2567.4545454545455</v>
      </c>
      <c r="O48" s="42">
        <v>2687.5</v>
      </c>
      <c r="P48" s="41">
        <f t="shared" si="2"/>
        <v>2360.9820917508418</v>
      </c>
      <c r="Q48" s="38">
        <v>109.01121794871794</v>
      </c>
      <c r="R48" s="38">
        <v>109.13621794871794</v>
      </c>
      <c r="S48" s="38">
        <v>108.99615384615385</v>
      </c>
      <c r="T48" s="38">
        <v>108.59935897435898</v>
      </c>
      <c r="U48" s="38">
        <v>107.55802469135803</v>
      </c>
      <c r="V48" s="38">
        <v>108.125</v>
      </c>
      <c r="W48" s="38">
        <v>106.37820512820511</v>
      </c>
      <c r="X48" s="38">
        <v>106.73950617283951</v>
      </c>
      <c r="Y48" s="38">
        <v>107.33974358974359</v>
      </c>
      <c r="Z48" s="38">
        <v>106.76333333333334</v>
      </c>
      <c r="AA48" s="38" t="s">
        <v>82</v>
      </c>
      <c r="AB48" s="38">
        <v>119.8901515151515</v>
      </c>
      <c r="AC48" s="40">
        <f t="shared" si="1"/>
        <v>108.95790119532543</v>
      </c>
      <c r="AD48" s="13"/>
    </row>
    <row r="49" spans="1:30" ht="24.95" customHeight="1" x14ac:dyDescent="0.2">
      <c r="A49" s="10">
        <v>44</v>
      </c>
      <c r="B49" s="14" t="s">
        <v>1</v>
      </c>
      <c r="C49" s="12" t="s">
        <v>81</v>
      </c>
      <c r="D49" s="42">
        <v>1693.3362068965516</v>
      </c>
      <c r="E49" s="42">
        <v>1699.405172413793</v>
      </c>
      <c r="F49" s="42">
        <v>1744.5838709677419</v>
      </c>
      <c r="G49" s="42">
        <v>1656.3027777777777</v>
      </c>
      <c r="H49" s="42">
        <v>1752.7258064516129</v>
      </c>
      <c r="I49" s="42">
        <v>1606.2204301075267</v>
      </c>
      <c r="J49" s="42">
        <v>1679.2333333333333</v>
      </c>
      <c r="K49" s="42">
        <v>1843.7599999999998</v>
      </c>
      <c r="L49" s="42">
        <v>1572.7126436781612</v>
      </c>
      <c r="M49" s="42">
        <v>1416.3505747126439</v>
      </c>
      <c r="N49" s="42">
        <v>1476.0216049382716</v>
      </c>
      <c r="O49" s="42">
        <v>1264.6785714285713</v>
      </c>
      <c r="P49" s="41">
        <f t="shared" si="2"/>
        <v>1617.1109160588323</v>
      </c>
      <c r="Q49" s="38">
        <v>149.94618055555557</v>
      </c>
      <c r="R49" s="38">
        <v>148.14130434782609</v>
      </c>
      <c r="S49" s="38">
        <v>148.9951388888889</v>
      </c>
      <c r="T49" s="38">
        <v>147.20652173913047</v>
      </c>
      <c r="U49" s="38">
        <v>148.13124999999999</v>
      </c>
      <c r="V49" s="38">
        <v>145.40760869565219</v>
      </c>
      <c r="W49" s="38">
        <v>146.16847826086956</v>
      </c>
      <c r="X49" s="38">
        <v>147.60625000000002</v>
      </c>
      <c r="Y49" s="38">
        <v>145.91123188405797</v>
      </c>
      <c r="Z49" s="38">
        <v>145.91666666666669</v>
      </c>
      <c r="AA49" s="38">
        <v>147.97708333333335</v>
      </c>
      <c r="AB49" s="38">
        <v>156.73958333333331</v>
      </c>
      <c r="AC49" s="40">
        <f t="shared" si="1"/>
        <v>148.17894147544285</v>
      </c>
      <c r="AD49" s="13"/>
    </row>
    <row r="50" spans="1:30" ht="24.95" customHeight="1" x14ac:dyDescent="0.2">
      <c r="A50" s="10">
        <v>45</v>
      </c>
      <c r="B50" s="14" t="s">
        <v>1</v>
      </c>
      <c r="C50" s="12" t="s">
        <v>56</v>
      </c>
      <c r="D50" s="42">
        <v>1693.3362068965516</v>
      </c>
      <c r="E50" s="42">
        <v>1699.405172413793</v>
      </c>
      <c r="F50" s="42">
        <v>1744.5838709677419</v>
      </c>
      <c r="G50" s="42">
        <v>1656.3027777777777</v>
      </c>
      <c r="H50" s="42">
        <v>1752.7258064516129</v>
      </c>
      <c r="I50" s="42">
        <v>1606.2204301075267</v>
      </c>
      <c r="J50" s="42">
        <v>1679.2333333333333</v>
      </c>
      <c r="K50" s="42">
        <v>1843.7599999999998</v>
      </c>
      <c r="L50" s="42">
        <v>1572.7126436781612</v>
      </c>
      <c r="M50" s="42">
        <v>1416.3505747126439</v>
      </c>
      <c r="N50" s="42">
        <v>1476.0216049382716</v>
      </c>
      <c r="O50" s="42">
        <v>1264.6785714285713</v>
      </c>
      <c r="P50" s="41">
        <f t="shared" si="2"/>
        <v>1617.1109160588323</v>
      </c>
      <c r="Q50" s="38">
        <v>149.94618055555557</v>
      </c>
      <c r="R50" s="38">
        <v>148.14130434782609</v>
      </c>
      <c r="S50" s="38">
        <v>148.9951388888889</v>
      </c>
      <c r="T50" s="38">
        <v>147.20652173913047</v>
      </c>
      <c r="U50" s="38">
        <v>148.13124999999999</v>
      </c>
      <c r="V50" s="38">
        <v>145.40760869565219</v>
      </c>
      <c r="W50" s="38">
        <v>146.16847826086956</v>
      </c>
      <c r="X50" s="38">
        <v>147.60625000000002</v>
      </c>
      <c r="Y50" s="38">
        <v>145.91123188405797</v>
      </c>
      <c r="Z50" s="38">
        <v>145.91666666666669</v>
      </c>
      <c r="AA50" s="38">
        <v>147.97708333333335</v>
      </c>
      <c r="AB50" s="38">
        <v>156.73958333333331</v>
      </c>
      <c r="AC50" s="40">
        <f t="shared" si="1"/>
        <v>148.17894147544285</v>
      </c>
      <c r="AD50" s="13"/>
    </row>
    <row r="51" spans="1:30" ht="24.95" customHeight="1" x14ac:dyDescent="0.2">
      <c r="A51" s="10">
        <v>46</v>
      </c>
      <c r="B51" s="11" t="s">
        <v>21</v>
      </c>
      <c r="C51" s="12" t="s">
        <v>57</v>
      </c>
      <c r="D51" s="42">
        <v>240.04206896551722</v>
      </c>
      <c r="E51" s="42">
        <v>236.70733333333331</v>
      </c>
      <c r="F51" s="42">
        <v>234.35843749999998</v>
      </c>
      <c r="G51" s="42">
        <v>241.12399999999997</v>
      </c>
      <c r="H51" s="42">
        <v>242.03935483870967</v>
      </c>
      <c r="I51" s="42">
        <v>239.01784946236555</v>
      </c>
      <c r="J51" s="42">
        <v>239.74365591397847</v>
      </c>
      <c r="K51" s="42">
        <v>242.03031249999998</v>
      </c>
      <c r="L51" s="42">
        <v>242.18989247311828</v>
      </c>
      <c r="M51" s="42">
        <v>242.18989247311828</v>
      </c>
      <c r="N51" s="42">
        <v>242.14593749999997</v>
      </c>
      <c r="O51" s="42">
        <v>174.31738095238094</v>
      </c>
      <c r="P51" s="41">
        <f t="shared" si="2"/>
        <v>234.65884299271013</v>
      </c>
      <c r="Q51" s="38">
        <v>11.418252032520325</v>
      </c>
      <c r="R51" s="38">
        <v>11.609958333333333</v>
      </c>
      <c r="S51" s="38">
        <v>11.541714285714287</v>
      </c>
      <c r="T51" s="38">
        <v>11.689593495934959</v>
      </c>
      <c r="U51" s="38">
        <v>11.579809523809523</v>
      </c>
      <c r="V51" s="38">
        <v>11.713983739837397</v>
      </c>
      <c r="W51" s="38">
        <v>11.713983739837397</v>
      </c>
      <c r="X51" s="38">
        <v>11.595285714285714</v>
      </c>
      <c r="Y51" s="38">
        <v>11.745487804878049</v>
      </c>
      <c r="Z51" s="38">
        <v>11.414125</v>
      </c>
      <c r="AA51" s="38">
        <v>11.524253968253968</v>
      </c>
      <c r="AB51" s="38">
        <v>11.038083333333333</v>
      </c>
      <c r="AC51" s="40">
        <f t="shared" si="1"/>
        <v>11.548710914311522</v>
      </c>
      <c r="AD51" s="13"/>
    </row>
    <row r="52" spans="1:30" ht="24.95" customHeight="1" x14ac:dyDescent="0.2">
      <c r="A52" s="10">
        <v>47</v>
      </c>
      <c r="B52" s="11" t="s">
        <v>78</v>
      </c>
      <c r="C52" s="12" t="s">
        <v>58</v>
      </c>
      <c r="D52" s="42">
        <v>115</v>
      </c>
      <c r="E52" s="42">
        <v>122.5</v>
      </c>
      <c r="F52" s="42">
        <v>119</v>
      </c>
      <c r="G52" s="42">
        <v>126.25</v>
      </c>
      <c r="H52" s="43" t="s">
        <v>82</v>
      </c>
      <c r="I52" s="42">
        <v>126.25</v>
      </c>
      <c r="J52" s="42">
        <v>126.25</v>
      </c>
      <c r="K52" s="42">
        <v>125</v>
      </c>
      <c r="L52" s="42">
        <v>126.25</v>
      </c>
      <c r="M52" s="42">
        <v>126.25</v>
      </c>
      <c r="N52" s="42">
        <v>125</v>
      </c>
      <c r="O52" s="42">
        <v>118.4375</v>
      </c>
      <c r="P52" s="41">
        <f t="shared" si="2"/>
        <v>123.28977272727273</v>
      </c>
      <c r="Q52" s="38">
        <v>4</v>
      </c>
      <c r="R52" s="38">
        <v>4.75</v>
      </c>
      <c r="S52" s="38">
        <v>4.625</v>
      </c>
      <c r="T52" s="38">
        <v>4.1500000000000004</v>
      </c>
      <c r="U52" s="38">
        <v>4.1399999999999997</v>
      </c>
      <c r="V52" s="38">
        <v>4.1500000000000004</v>
      </c>
      <c r="W52" s="38">
        <v>4.1500000000000004</v>
      </c>
      <c r="X52" s="38">
        <v>4.1399999999999997</v>
      </c>
      <c r="Y52" s="38">
        <v>4.1500000000000004</v>
      </c>
      <c r="Z52" s="38">
        <v>4.1500000000000004</v>
      </c>
      <c r="AA52" s="38">
        <v>4.1399999999999997</v>
      </c>
      <c r="AB52" s="38">
        <v>4.2</v>
      </c>
      <c r="AC52" s="40">
        <f t="shared" si="1"/>
        <v>4.2287499999999998</v>
      </c>
      <c r="AD52" s="13"/>
    </row>
    <row r="53" spans="1:30" ht="24.95" customHeight="1" x14ac:dyDescent="0.2">
      <c r="A53" s="10">
        <v>48</v>
      </c>
      <c r="B53" s="11" t="s">
        <v>77</v>
      </c>
      <c r="C53" s="12" t="s">
        <v>47</v>
      </c>
      <c r="D53" s="42">
        <v>55750</v>
      </c>
      <c r="E53" s="42">
        <v>56500</v>
      </c>
      <c r="F53" s="42">
        <v>55000</v>
      </c>
      <c r="G53" s="42">
        <v>56500</v>
      </c>
      <c r="H53" s="42">
        <v>55000</v>
      </c>
      <c r="I53" s="42">
        <v>56500</v>
      </c>
      <c r="J53" s="42">
        <v>56500</v>
      </c>
      <c r="K53" s="42">
        <v>55000</v>
      </c>
      <c r="L53" s="42">
        <v>56500</v>
      </c>
      <c r="M53" s="42">
        <v>56500</v>
      </c>
      <c r="N53" s="42">
        <v>55000</v>
      </c>
      <c r="O53" s="42">
        <v>56500</v>
      </c>
      <c r="P53" s="41">
        <f t="shared" si="2"/>
        <v>55937.5</v>
      </c>
      <c r="Q53" s="38">
        <v>532.52083333333337</v>
      </c>
      <c r="R53" s="38">
        <v>522.92499999999995</v>
      </c>
      <c r="S53" s="38">
        <v>529.1444444444445</v>
      </c>
      <c r="T53" s="38">
        <v>524.92499999999995</v>
      </c>
      <c r="U53" s="38">
        <v>529.52222222222224</v>
      </c>
      <c r="V53" s="38">
        <v>524.92499999999995</v>
      </c>
      <c r="W53" s="38">
        <v>524.92499999999995</v>
      </c>
      <c r="X53" s="38">
        <v>529.52222222222224</v>
      </c>
      <c r="Y53" s="38">
        <v>524.92499999999995</v>
      </c>
      <c r="Z53" s="38">
        <v>524.92499999999995</v>
      </c>
      <c r="AA53" s="38">
        <v>529.52222222222224</v>
      </c>
      <c r="AB53" s="38">
        <v>507.85833333333329</v>
      </c>
      <c r="AC53" s="40">
        <f t="shared" si="1"/>
        <v>525.47002314814813</v>
      </c>
      <c r="AD53" s="13"/>
    </row>
    <row r="54" spans="1:30" ht="24.95" customHeight="1" x14ac:dyDescent="0.2">
      <c r="A54" s="10">
        <v>49</v>
      </c>
      <c r="B54" s="14" t="s">
        <v>1</v>
      </c>
      <c r="C54" s="16" t="s">
        <v>48</v>
      </c>
      <c r="D54" s="43">
        <v>5193.75</v>
      </c>
      <c r="E54" s="43">
        <v>4810.5769230769229</v>
      </c>
      <c r="F54" s="42">
        <v>4977.5</v>
      </c>
      <c r="G54" s="42">
        <v>4830.7692307692305</v>
      </c>
      <c r="H54" s="42">
        <v>4876.458333333333</v>
      </c>
      <c r="I54" s="42">
        <v>4840.3846153846152</v>
      </c>
      <c r="J54" s="42">
        <v>4840.3846153846152</v>
      </c>
      <c r="K54" s="42">
        <v>5033.3928571428569</v>
      </c>
      <c r="L54" s="42">
        <v>4840.3846153846152</v>
      </c>
      <c r="M54" s="42">
        <v>4859.6153846153848</v>
      </c>
      <c r="N54" s="42">
        <v>5060.5357142857147</v>
      </c>
      <c r="O54" s="42">
        <v>5120.5128205128212</v>
      </c>
      <c r="P54" s="41">
        <f t="shared" si="2"/>
        <v>4940.3554258241757</v>
      </c>
      <c r="Q54" s="38">
        <v>59.463636363636361</v>
      </c>
      <c r="R54" s="38">
        <v>58.472222222222221</v>
      </c>
      <c r="S54" s="38">
        <v>58.367261904761904</v>
      </c>
      <c r="T54" s="38">
        <v>57.483796296296298</v>
      </c>
      <c r="U54" s="38">
        <v>57.831101190476197</v>
      </c>
      <c r="V54" s="38">
        <v>57.523148148148145</v>
      </c>
      <c r="W54" s="38">
        <v>57.546296296296298</v>
      </c>
      <c r="X54" s="38">
        <v>57.879315476190477</v>
      </c>
      <c r="Y54" s="38">
        <v>57.546296296296298</v>
      </c>
      <c r="Z54" s="38">
        <v>57.592592592592595</v>
      </c>
      <c r="AA54" s="39" t="s">
        <v>82</v>
      </c>
      <c r="AB54" s="38">
        <v>58.715909090909093</v>
      </c>
      <c r="AC54" s="40">
        <f t="shared" si="1"/>
        <v>58.038325079802355</v>
      </c>
      <c r="AD54" s="13"/>
    </row>
    <row r="55" spans="1:30" ht="24.95" customHeight="1" x14ac:dyDescent="0.2">
      <c r="A55" s="10">
        <v>50</v>
      </c>
      <c r="B55" s="17" t="s">
        <v>22</v>
      </c>
      <c r="C55" s="21"/>
      <c r="D55" s="43" t="s">
        <v>82</v>
      </c>
      <c r="E55" s="43" t="s">
        <v>82</v>
      </c>
      <c r="F55" s="43" t="s">
        <v>82</v>
      </c>
      <c r="G55" s="43" t="s">
        <v>82</v>
      </c>
      <c r="H55" s="43" t="s">
        <v>82</v>
      </c>
      <c r="I55" s="43" t="s">
        <v>82</v>
      </c>
      <c r="J55" s="43" t="s">
        <v>82</v>
      </c>
      <c r="K55" s="43" t="s">
        <v>82</v>
      </c>
      <c r="L55" s="43" t="s">
        <v>82</v>
      </c>
      <c r="M55" s="43" t="s">
        <v>82</v>
      </c>
      <c r="N55" s="43" t="s">
        <v>82</v>
      </c>
      <c r="O55" s="43" t="s">
        <v>82</v>
      </c>
      <c r="P55" s="41" t="e">
        <f t="shared" si="2"/>
        <v>#DIV/0!</v>
      </c>
      <c r="Q55" s="38">
        <v>63.583333333333336</v>
      </c>
      <c r="R55" s="38">
        <v>63.638888888888886</v>
      </c>
      <c r="S55" s="38">
        <v>66.489999999999995</v>
      </c>
      <c r="T55" s="38">
        <v>62.886363636363633</v>
      </c>
      <c r="U55" s="38">
        <v>65.158333333333331</v>
      </c>
      <c r="V55" s="38">
        <v>62.886363636363633</v>
      </c>
      <c r="W55" s="38">
        <v>62.886363636363633</v>
      </c>
      <c r="X55" s="38">
        <v>65.158333333333331</v>
      </c>
      <c r="Y55" s="38">
        <v>62.886363636363633</v>
      </c>
      <c r="Z55" s="38">
        <v>62.886363636363633</v>
      </c>
      <c r="AA55" s="38">
        <v>65.158333333333331</v>
      </c>
      <c r="AB55" s="38">
        <v>64.61363636363636</v>
      </c>
      <c r="AC55" s="40">
        <f t="shared" si="1"/>
        <v>64.01938973063973</v>
      </c>
      <c r="AD55" s="13"/>
    </row>
    <row r="56" spans="1:30" ht="24.95" customHeight="1" x14ac:dyDescent="0.2">
      <c r="A56" s="10">
        <v>51</v>
      </c>
      <c r="B56" s="17" t="s">
        <v>23</v>
      </c>
      <c r="C56" s="21"/>
      <c r="D56" s="42">
        <v>6328.958333333333</v>
      </c>
      <c r="E56" s="42">
        <v>6423.333333333333</v>
      </c>
      <c r="F56" s="42">
        <v>6461.1428571428569</v>
      </c>
      <c r="G56" s="42">
        <v>6460</v>
      </c>
      <c r="H56" s="42">
        <v>6501.333333333333</v>
      </c>
      <c r="I56" s="42">
        <v>6524.166666666667</v>
      </c>
      <c r="J56" s="42">
        <v>6545.833333333333</v>
      </c>
      <c r="K56" s="42">
        <v>6484.5</v>
      </c>
      <c r="L56" s="42">
        <v>6585</v>
      </c>
      <c r="M56" s="42">
        <v>6433.333333333333</v>
      </c>
      <c r="N56" s="42">
        <v>6434.5</v>
      </c>
      <c r="O56" s="42">
        <v>6409.3055555555547</v>
      </c>
      <c r="P56" s="41">
        <f t="shared" si="2"/>
        <v>6465.9505621693124</v>
      </c>
      <c r="Q56" s="38">
        <v>574.04704301075265</v>
      </c>
      <c r="R56" s="38">
        <v>578.1290322580644</v>
      </c>
      <c r="S56" s="38">
        <v>577.80967741935478</v>
      </c>
      <c r="T56" s="38">
        <v>587.53897849462362</v>
      </c>
      <c r="U56" s="38">
        <v>585.08064516129036</v>
      </c>
      <c r="V56" s="38">
        <v>587.53897849462362</v>
      </c>
      <c r="W56" s="38">
        <v>587.53897849462362</v>
      </c>
      <c r="X56" s="38">
        <v>585.08064516129036</v>
      </c>
      <c r="Y56" s="38">
        <v>587.53897849462362</v>
      </c>
      <c r="Z56" s="38">
        <v>587.53897849462362</v>
      </c>
      <c r="AA56" s="38">
        <v>585.08064516129036</v>
      </c>
      <c r="AB56" s="38">
        <v>570.16666666666674</v>
      </c>
      <c r="AC56" s="40">
        <f t="shared" si="1"/>
        <v>582.75743727598569</v>
      </c>
      <c r="AD56" s="13"/>
    </row>
    <row r="57" spans="1:30" ht="24.95" customHeight="1" x14ac:dyDescent="0.2">
      <c r="A57" s="10">
        <v>52</v>
      </c>
      <c r="B57" s="17" t="s">
        <v>24</v>
      </c>
      <c r="C57" s="21"/>
      <c r="D57" s="42">
        <v>6300</v>
      </c>
      <c r="E57" s="42">
        <v>6432.5</v>
      </c>
      <c r="F57" s="42">
        <v>6378.333333333333</v>
      </c>
      <c r="G57" s="42">
        <v>6481.25</v>
      </c>
      <c r="H57" s="42">
        <v>6378.333333333333</v>
      </c>
      <c r="I57" s="42">
        <v>6481.25</v>
      </c>
      <c r="J57" s="42">
        <v>6341.666666666667</v>
      </c>
      <c r="K57" s="42">
        <v>6463.333333333333</v>
      </c>
      <c r="L57" s="42">
        <v>6308.333333333333</v>
      </c>
      <c r="M57" s="42">
        <v>6341.666666666667</v>
      </c>
      <c r="N57" s="42">
        <v>6363.333333333333</v>
      </c>
      <c r="O57" s="42">
        <v>6353.4375</v>
      </c>
      <c r="P57" s="41">
        <f t="shared" si="2"/>
        <v>6385.286458333333</v>
      </c>
      <c r="Q57" s="38">
        <v>577.13750000000005</v>
      </c>
      <c r="R57" s="38">
        <v>577.16250000000002</v>
      </c>
      <c r="S57" s="38">
        <v>578.01</v>
      </c>
      <c r="T57" s="38">
        <v>577.75416666666661</v>
      </c>
      <c r="U57" s="38">
        <v>578.51</v>
      </c>
      <c r="V57" s="38">
        <v>577.75416666666661</v>
      </c>
      <c r="W57" s="38">
        <v>577.75416666666661</v>
      </c>
      <c r="X57" s="38">
        <v>578.51</v>
      </c>
      <c r="Y57" s="38">
        <v>577.89912280701753</v>
      </c>
      <c r="Z57" s="38">
        <v>577.75416666666661</v>
      </c>
      <c r="AA57" s="38">
        <v>579.27368421052631</v>
      </c>
      <c r="AB57" s="38">
        <v>582.80753968253975</v>
      </c>
      <c r="AC57" s="40">
        <f t="shared" si="1"/>
        <v>578.36058444722914</v>
      </c>
      <c r="AD57" s="13"/>
    </row>
    <row r="58" spans="1:30" ht="24.95" customHeight="1" x14ac:dyDescent="0.2">
      <c r="A58" s="10">
        <v>53</v>
      </c>
      <c r="B58" s="22" t="s">
        <v>25</v>
      </c>
      <c r="C58" s="23"/>
      <c r="D58" s="42">
        <v>6143.4375</v>
      </c>
      <c r="E58" s="42">
        <v>6137.5</v>
      </c>
      <c r="F58" s="42">
        <v>6138.4000000000005</v>
      </c>
      <c r="G58" s="42">
        <v>6121.25</v>
      </c>
      <c r="H58" s="42">
        <v>6157.4000000000005</v>
      </c>
      <c r="I58" s="42">
        <v>6140.416666666667</v>
      </c>
      <c r="J58" s="42">
        <v>6169.583333333333</v>
      </c>
      <c r="K58" s="42">
        <v>6146.0666666666666</v>
      </c>
      <c r="L58" s="42">
        <v>6140.416666666667</v>
      </c>
      <c r="M58" s="42">
        <v>6169.583333333333</v>
      </c>
      <c r="N58" s="42">
        <v>6146.0666666666666</v>
      </c>
      <c r="O58" s="42">
        <v>6223.125</v>
      </c>
      <c r="P58" s="41">
        <f t="shared" si="2"/>
        <v>6152.7704861111115</v>
      </c>
      <c r="Q58" s="38">
        <v>540</v>
      </c>
      <c r="R58" s="38">
        <v>540</v>
      </c>
      <c r="S58" s="38">
        <v>541.97</v>
      </c>
      <c r="T58" s="38">
        <v>542.0333333333333</v>
      </c>
      <c r="U58" s="38">
        <v>540.92000000000007</v>
      </c>
      <c r="V58" s="38">
        <v>492.75757575757575</v>
      </c>
      <c r="W58" s="38">
        <v>548.92592592592598</v>
      </c>
      <c r="X58" s="38">
        <v>491.74545454545461</v>
      </c>
      <c r="Y58" s="38">
        <v>542.0333333333333</v>
      </c>
      <c r="Z58" s="38">
        <v>542.0333333333333</v>
      </c>
      <c r="AA58" s="38">
        <v>540.92000000000007</v>
      </c>
      <c r="AB58" s="38">
        <v>489.41666666666669</v>
      </c>
      <c r="AC58" s="40">
        <f t="shared" si="1"/>
        <v>529.39630190796856</v>
      </c>
      <c r="AD58" s="13"/>
    </row>
    <row r="59" spans="1:30" ht="24.95" customHeight="1" x14ac:dyDescent="0.2">
      <c r="A59" s="10">
        <v>54</v>
      </c>
      <c r="B59" s="17" t="s">
        <v>49</v>
      </c>
      <c r="C59" s="12" t="s">
        <v>50</v>
      </c>
      <c r="D59" s="43">
        <v>2247.8295454545455</v>
      </c>
      <c r="E59" s="42">
        <v>2244.844696969697</v>
      </c>
      <c r="F59" s="42">
        <v>2244.6405797101447</v>
      </c>
      <c r="G59" s="42">
        <v>2252.5454545454545</v>
      </c>
      <c r="H59" s="42">
        <v>1982.2620000000002</v>
      </c>
      <c r="I59" s="42">
        <v>2252.5454545454545</v>
      </c>
      <c r="J59" s="42">
        <v>2252.5454545454545</v>
      </c>
      <c r="K59" s="42">
        <v>2252.4586956521739</v>
      </c>
      <c r="L59" s="42">
        <v>2252.5454545454545</v>
      </c>
      <c r="M59" s="42">
        <v>1982.24</v>
      </c>
      <c r="N59" s="42">
        <v>2158.6062500000003</v>
      </c>
      <c r="O59" s="42">
        <v>2111.2673611111109</v>
      </c>
      <c r="P59" s="41">
        <f t="shared" si="2"/>
        <v>2186.1942455899575</v>
      </c>
      <c r="Q59" s="38">
        <v>50.413194444444436</v>
      </c>
      <c r="R59" s="38">
        <v>50.353298611111107</v>
      </c>
      <c r="S59" s="38">
        <v>50.492517006802721</v>
      </c>
      <c r="T59" s="38">
        <v>48.928571428571431</v>
      </c>
      <c r="U59" s="38">
        <v>49.19166666666667</v>
      </c>
      <c r="V59" s="38">
        <v>48.928571428571431</v>
      </c>
      <c r="W59" s="38">
        <v>48.928571428571431</v>
      </c>
      <c r="X59" s="38">
        <v>49.277210884353742</v>
      </c>
      <c r="Y59" s="38">
        <v>50.197916666666664</v>
      </c>
      <c r="Z59" s="38">
        <v>48.928571428571431</v>
      </c>
      <c r="AA59" s="38">
        <v>49.19166666666667</v>
      </c>
      <c r="AB59" s="38">
        <v>48.317176870748305</v>
      </c>
      <c r="AC59" s="40">
        <f t="shared" si="1"/>
        <v>49.429077794312178</v>
      </c>
      <c r="AD59" s="13"/>
    </row>
    <row r="60" spans="1:30" ht="24.95" customHeight="1" x14ac:dyDescent="0.2">
      <c r="B60" s="24"/>
      <c r="C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D60" s="25"/>
    </row>
    <row r="61" spans="1:30" ht="24.95" customHeight="1" x14ac:dyDescent="0.2">
      <c r="B61" s="26"/>
      <c r="C61" s="26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D61" s="25"/>
    </row>
    <row r="62" spans="1:30" ht="24.95" customHeight="1" x14ac:dyDescent="0.2"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D62" s="25"/>
    </row>
    <row r="63" spans="1:30" ht="24.95" customHeight="1" x14ac:dyDescent="0.2"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D63" s="25"/>
    </row>
    <row r="64" spans="1:30" ht="24.95" customHeight="1" x14ac:dyDescent="0.2"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D64" s="25"/>
    </row>
    <row r="65" spans="14:30" ht="24.95" customHeight="1" x14ac:dyDescent="0.2"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D65" s="25"/>
    </row>
    <row r="66" spans="14:30" ht="24.95" customHeight="1" x14ac:dyDescent="0.2"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D66" s="25"/>
    </row>
    <row r="67" spans="14:30" ht="24.95" customHeight="1" x14ac:dyDescent="0.2">
      <c r="N67" s="28"/>
      <c r="O67" s="28"/>
      <c r="P67" s="28"/>
      <c r="Q67" s="28"/>
      <c r="R67" s="28"/>
    </row>
    <row r="68" spans="14:30" ht="24.95" customHeight="1" x14ac:dyDescent="0.2">
      <c r="N68" s="28"/>
      <c r="O68" s="28"/>
      <c r="P68" s="28"/>
      <c r="Q68" s="28"/>
      <c r="R68" s="28"/>
    </row>
    <row r="69" spans="14:30" ht="24.95" customHeight="1" x14ac:dyDescent="0.2">
      <c r="N69" s="28"/>
      <c r="O69" s="28"/>
      <c r="P69" s="28"/>
      <c r="Q69" s="28"/>
      <c r="R69" s="28"/>
    </row>
    <row r="70" spans="14:30" ht="24.95" customHeight="1" x14ac:dyDescent="0.2">
      <c r="N70" s="28"/>
      <c r="O70" s="28"/>
      <c r="P70" s="28"/>
      <c r="Q70" s="28"/>
      <c r="R70" s="28"/>
    </row>
    <row r="71" spans="14:30" ht="24.95" customHeight="1" x14ac:dyDescent="0.2">
      <c r="N71" s="28"/>
      <c r="O71" s="28"/>
      <c r="P71" s="28"/>
      <c r="Q71" s="28"/>
      <c r="R71" s="28"/>
    </row>
    <row r="72" spans="14:30" ht="24.95" customHeight="1" x14ac:dyDescent="0.2">
      <c r="N72" s="28"/>
      <c r="O72" s="28"/>
      <c r="P72" s="28"/>
      <c r="Q72" s="28"/>
      <c r="R72" s="28"/>
    </row>
    <row r="73" spans="14:30" ht="24.95" customHeight="1" x14ac:dyDescent="0.2">
      <c r="N73" s="28"/>
      <c r="O73" s="28"/>
      <c r="P73" s="28"/>
      <c r="Q73" s="28"/>
      <c r="R73" s="28"/>
    </row>
    <row r="74" spans="14:30" ht="24.95" customHeight="1" x14ac:dyDescent="0.2">
      <c r="N74" s="28"/>
      <c r="O74" s="28"/>
      <c r="P74" s="28"/>
      <c r="Q74" s="28"/>
      <c r="R74" s="28"/>
    </row>
    <row r="75" spans="14:30" ht="24.95" customHeight="1" x14ac:dyDescent="0.2">
      <c r="N75" s="28"/>
      <c r="O75" s="28"/>
      <c r="P75" s="28"/>
      <c r="Q75" s="28"/>
      <c r="R75" s="28"/>
    </row>
    <row r="76" spans="14:30" ht="24.95" customHeight="1" x14ac:dyDescent="0.2">
      <c r="N76" s="28"/>
      <c r="O76" s="28"/>
      <c r="P76" s="28"/>
      <c r="Q76" s="28"/>
      <c r="R76" s="28"/>
    </row>
    <row r="77" spans="14:30" ht="24.95" customHeight="1" x14ac:dyDescent="0.2">
      <c r="N77" s="28"/>
      <c r="O77" s="28"/>
      <c r="P77" s="28"/>
      <c r="Q77" s="28"/>
      <c r="R77" s="28"/>
    </row>
    <row r="78" spans="14:30" ht="24.95" customHeight="1" x14ac:dyDescent="0.2">
      <c r="N78" s="28"/>
      <c r="O78" s="28"/>
      <c r="P78" s="28"/>
      <c r="Q78" s="28"/>
      <c r="R78" s="28"/>
    </row>
    <row r="79" spans="14:30" ht="24.95" customHeight="1" x14ac:dyDescent="0.2">
      <c r="N79" s="28"/>
      <c r="O79" s="28"/>
      <c r="P79" s="28"/>
      <c r="Q79" s="28"/>
      <c r="R79" s="28"/>
    </row>
    <row r="80" spans="14:30" ht="24.95" customHeight="1" x14ac:dyDescent="0.2">
      <c r="N80" s="28"/>
      <c r="O80" s="28"/>
      <c r="P80" s="28"/>
      <c r="Q80" s="28"/>
      <c r="R80" s="28"/>
    </row>
    <row r="81" spans="14:18" ht="24.95" customHeight="1" x14ac:dyDescent="0.2">
      <c r="N81" s="28"/>
      <c r="O81" s="28"/>
      <c r="P81" s="28"/>
      <c r="Q81" s="28"/>
      <c r="R81" s="28"/>
    </row>
    <row r="82" spans="14:18" ht="24.95" customHeight="1" x14ac:dyDescent="0.2">
      <c r="N82" s="28"/>
      <c r="O82" s="28"/>
      <c r="P82" s="28"/>
      <c r="Q82" s="28"/>
      <c r="R82" s="28"/>
    </row>
    <row r="83" spans="14:18" ht="24.95" customHeight="1" x14ac:dyDescent="0.2">
      <c r="N83" s="28"/>
      <c r="O83" s="28"/>
      <c r="P83" s="28"/>
      <c r="Q83" s="28"/>
      <c r="R83" s="28"/>
    </row>
    <row r="84" spans="14:18" ht="24.95" customHeight="1" x14ac:dyDescent="0.2">
      <c r="N84" s="28"/>
      <c r="O84" s="28"/>
      <c r="P84" s="28"/>
      <c r="Q84" s="28"/>
      <c r="R84" s="28"/>
    </row>
    <row r="85" spans="14:18" ht="24.95" customHeight="1" x14ac:dyDescent="0.2">
      <c r="N85" s="28"/>
      <c r="O85" s="28"/>
      <c r="P85" s="28"/>
      <c r="Q85" s="28"/>
      <c r="R85" s="28"/>
    </row>
    <row r="86" spans="14:18" ht="24.95" customHeight="1" x14ac:dyDescent="0.2">
      <c r="N86" s="28"/>
      <c r="O86" s="28"/>
      <c r="P86" s="28"/>
      <c r="Q86" s="28"/>
      <c r="R86" s="28"/>
    </row>
    <row r="87" spans="14:18" ht="24.95" customHeight="1" x14ac:dyDescent="0.2">
      <c r="N87" s="28"/>
      <c r="O87" s="28"/>
      <c r="P87" s="28"/>
      <c r="Q87" s="28"/>
      <c r="R87" s="28"/>
    </row>
    <row r="88" spans="14:18" ht="24.95" customHeight="1" x14ac:dyDescent="0.2">
      <c r="N88" s="29"/>
      <c r="O88" s="29"/>
      <c r="P88" s="29"/>
      <c r="Q88" s="1"/>
      <c r="R88" s="1"/>
    </row>
    <row r="89" spans="14:18" ht="24.95" customHeight="1" x14ac:dyDescent="0.2">
      <c r="N89" s="29"/>
      <c r="O89" s="29"/>
      <c r="P89" s="29"/>
      <c r="Q89" s="1"/>
      <c r="R89" s="1"/>
    </row>
    <row r="90" spans="14:18" ht="24.95" customHeight="1" x14ac:dyDescent="0.2">
      <c r="N90" s="29"/>
      <c r="O90" s="29"/>
      <c r="P90" s="29"/>
      <c r="Q90" s="1"/>
      <c r="R90" s="1"/>
    </row>
    <row r="91" spans="14:18" ht="24.95" customHeight="1" x14ac:dyDescent="0.2">
      <c r="N91" s="29"/>
      <c r="O91" s="29"/>
      <c r="P91" s="29"/>
      <c r="Q91" s="1"/>
      <c r="R91" s="1"/>
    </row>
    <row r="92" spans="14:18" ht="24.95" customHeight="1" x14ac:dyDescent="0.2">
      <c r="N92" s="29"/>
      <c r="O92" s="29"/>
      <c r="P92" s="29"/>
      <c r="Q92" s="1"/>
      <c r="R92" s="1"/>
    </row>
    <row r="93" spans="14:18" ht="24.95" customHeight="1" x14ac:dyDescent="0.2">
      <c r="N93" s="29"/>
      <c r="O93" s="29"/>
      <c r="P93" s="29"/>
      <c r="Q93" s="1"/>
      <c r="R93" s="1"/>
    </row>
    <row r="94" spans="14:18" ht="24.95" customHeight="1" x14ac:dyDescent="0.2">
      <c r="N94" s="29"/>
      <c r="O94" s="29"/>
      <c r="P94" s="29"/>
      <c r="Q94" s="1"/>
      <c r="R94" s="1"/>
    </row>
  </sheetData>
  <mergeCells count="8">
    <mergeCell ref="Q2:AC2"/>
    <mergeCell ref="D2:P2"/>
    <mergeCell ref="A4:A5"/>
    <mergeCell ref="D3:P3"/>
    <mergeCell ref="D4:P4"/>
    <mergeCell ref="Q4:AC4"/>
    <mergeCell ref="B4:C5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Research_3</vt:lpstr>
      <vt:lpstr>Research_3!Print_Titles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2018-01-22T05:24:30Z</cp:lastPrinted>
  <dcterms:created xsi:type="dcterms:W3CDTF">2011-12-19T07:50:24Z</dcterms:created>
  <dcterms:modified xsi:type="dcterms:W3CDTF">2024-12-12T06:21:36Z</dcterms:modified>
</cp:coreProperties>
</file>