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<sst xmlns="http://schemas.openxmlformats.org/spreadsheetml/2006/main" count="228" uniqueCount="91">
  <si>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</si>
  <si>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</si>
  <si>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</si>
  <si>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</si>
  <si>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</si>
  <si>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</si>
  <si>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</si>
  <si>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</si>
  <si>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</si>
  <si>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</si>
  <si>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</si>
  <si>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</si>
  <si>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</si>
  <si>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</si>
  <si>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</si>
  <si>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</si>
  <si>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</si>
  <si>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</si>
  <si>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</si>
  <si>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</si>
  <si>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</si>
  <si>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</si>
  <si>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</si>
  <si>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</si>
  <si>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</si>
  <si>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</si>
  <si>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</si>
  <si>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</si>
  <si>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</si>
  <si>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</si>
  <si>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</si>
  <si>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</si>
  <si>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</si>
  <si>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</si>
  <si>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</si>
  <si>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</si>
  <si>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</si>
  <si>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</si>
  <si>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</si>
  <si>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</si>
  <si>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</si>
  <si>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</si>
  <si>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</si>
  <si>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</si>
  <si>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</si>
  <si>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</si>
  <si>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</si>
  <si>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</si>
  <si>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</si>
  <si>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</si>
  <si>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</si>
  <si>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</si>
  <si>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</si>
  <si>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</si>
  <si>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</si>
  <si>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</si>
  <si>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</si>
  <si>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</si>
  <si>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</si>
  <si>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</si>
  <si>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</si>
  <si>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</si>
  <si>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</si>
  <si>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</si>
  <si>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</si>
  <si>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</si>
  <si>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</si>
  <si>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</si>
  <si>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</si>
  <si>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</si>
  <si>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</si>
  <si>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</si>
  <si>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</si>
  <si>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>১। চাল মোটা,পিঁয়াজ-দেশী,আমদানীকৃত</t>
  </si>
  <si>
    <t xml:space="preserve">     </t>
  </si>
  <si>
    <t>৩। বেগুন,কাচামরিচ</t>
  </si>
  <si>
    <t>৪। ইলিশ মাছ</t>
  </si>
  <si>
    <t>৩। রসুন-আমদানীকৃত</t>
  </si>
  <si>
    <t>৪। রুই মাছ,কাতল মাছ</t>
  </si>
  <si>
    <t>১০/০১/২০২১</t>
  </si>
  <si>
    <t>১। চাল-সরু নাজির,সয়াবিন তেল</t>
  </si>
  <si>
    <t>২। পাম তেল,সয়াবিন(ক্যান)</t>
  </si>
  <si>
    <t>তারিখঃ ১০/০২/২০২১ খ্রিঃ।</t>
  </si>
  <si>
    <r>
      <rPr>
        <sz val="13"/>
        <rFont val="Nikosh"/>
      </rPr>
      <t>স্মারক নং ১২.০২.১৫০০.৩০১.০২.০০১.১৮-১৮৫</t>
    </r>
    <r>
      <rPr>
        <sz val="13"/>
        <rFont val="NikoshBAN"/>
      </rPr>
      <t xml:space="preserve"> </t>
    </r>
  </si>
  <si>
    <r>
      <rPr>
        <sz val="11"/>
        <rFont val="Nikosh"/>
      </rPr>
      <t>১০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</si>
  <si>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১০/০২/২০২০</t>
  </si>
  <si>
    <t xml:space="preserve">৫। </t>
  </si>
  <si>
    <t>৫। মোরগ-মুরগি(দেশী) ও কক্,</t>
  </si>
  <si>
    <t>৮। চিনি</t>
  </si>
  <si>
    <t>৭। ডিম-মুরগি(কক্),ডিম-মুরগি ফার্ম</t>
  </si>
  <si>
    <t>৬। মুরগি-ব্রয়লার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</si>
</sst>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49" zoomScale="130" zoomScaleNormal="130" workbookViewId="0">
      <selection activeCell="G59" sqref="G59:J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83</v>
      </c>
      <c r="B6" s="107"/>
      <c r="C6" s="107"/>
      <c r="D6" s="107"/>
      <c r="E6" s="107"/>
      <c r="F6" s="107"/>
      <c r="H6" s="44"/>
      <c r="I6" s="34"/>
      <c r="J6" s="105" t="s">
        <v>82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84</v>
      </c>
      <c r="E10" s="113"/>
      <c r="F10" s="114"/>
      <c r="G10" s="115" t="s">
        <v>79</v>
      </c>
      <c r="H10" s="116"/>
      <c r="I10" s="117"/>
      <c r="J10" s="111"/>
      <c r="K10" s="118" t="s">
        <v>85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66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2.34375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60</v>
      </c>
      <c r="H12" s="56" t="s">
        <v>12</v>
      </c>
      <c r="I12" s="57">
        <v>62</v>
      </c>
      <c r="J12" s="61">
        <f t="shared" si="0"/>
        <v>-1.639344262295082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20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54</v>
      </c>
      <c r="J13" s="61">
        <f t="shared" ref="J13:J45" si="2">((D13+F13)/2-(G13+I13)/2)/((G13+I13)/2)*100</f>
        <v>-1.8867924528301887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74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44</v>
      </c>
      <c r="H14" s="56" t="s">
        <v>12</v>
      </c>
      <c r="I14" s="57">
        <v>46</v>
      </c>
      <c r="J14" s="61">
        <f t="shared" si="2"/>
        <v>-4.4444444444444446</v>
      </c>
      <c r="K14" s="59">
        <v>30</v>
      </c>
      <c r="L14" s="56" t="s">
        <v>12</v>
      </c>
      <c r="M14" s="59">
        <v>32</v>
      </c>
      <c r="N14" s="61">
        <f t="shared" si="3"/>
        <v>38.70967741935484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27</v>
      </c>
      <c r="L16" s="56" t="s">
        <v>12</v>
      </c>
      <c r="M16" s="59">
        <v>28</v>
      </c>
      <c r="N16" s="61">
        <f t="shared" si="3"/>
        <v>5.4545454545454541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120</v>
      </c>
      <c r="N17" s="61">
        <f t="shared" si="3"/>
        <v>2.7027027027027026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108</v>
      </c>
      <c r="H20" s="56" t="s">
        <v>12</v>
      </c>
      <c r="I20" s="57">
        <v>110</v>
      </c>
      <c r="J20" s="61">
        <f t="shared" si="2"/>
        <v>3.669724770642202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98</v>
      </c>
      <c r="H21" s="56" t="s">
        <v>12</v>
      </c>
      <c r="I21" s="57">
        <v>100</v>
      </c>
      <c r="J21" s="61">
        <f t="shared" si="2"/>
        <v>4.5454545454545459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565</v>
      </c>
      <c r="H22" s="56" t="s">
        <v>12</v>
      </c>
      <c r="I22" s="57">
        <v>600</v>
      </c>
      <c r="J22" s="61">
        <f t="shared" si="2"/>
        <v>8.1545064377682408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40</v>
      </c>
      <c r="H23" s="56" t="s">
        <v>12</v>
      </c>
      <c r="I23" s="57">
        <v>45</v>
      </c>
      <c r="J23" s="61">
        <f t="shared" si="2"/>
        <v>-23.52941176470588</v>
      </c>
      <c r="K23" s="59">
        <v>120</v>
      </c>
      <c r="L23" s="56" t="s">
        <v>12</v>
      </c>
      <c r="M23" s="59">
        <v>130</v>
      </c>
      <c r="N23" s="61">
        <f t="shared" si="3"/>
        <v>-74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20</v>
      </c>
      <c r="E24" s="54" t="s">
        <v>12</v>
      </c>
      <c r="F24" s="53">
        <v>35</v>
      </c>
      <c r="G24" s="55">
        <v>26</v>
      </c>
      <c r="H24" s="56" t="s">
        <v>12</v>
      </c>
      <c r="I24" s="57">
        <v>40</v>
      </c>
      <c r="J24" s="61">
        <f t="shared" si="2"/>
        <v>-16.666666666666664</v>
      </c>
      <c r="K24" s="59">
        <v>65</v>
      </c>
      <c r="L24" s="56" t="s">
        <v>12</v>
      </c>
      <c r="M24" s="59">
        <v>100</v>
      </c>
      <c r="N24" s="61">
        <f t="shared" si="3"/>
        <v>-66.666666666666657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170</v>
      </c>
      <c r="N25" s="61">
        <f t="shared" si="3"/>
        <v>-34.375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200</v>
      </c>
      <c r="L26" s="56" t="s">
        <v>12</v>
      </c>
      <c r="M26" s="59">
        <v>210</v>
      </c>
      <c r="N26" s="61">
        <f t="shared" si="3"/>
        <v>-46.341463414634148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70</v>
      </c>
      <c r="E27" s="54" t="s">
        <v>12</v>
      </c>
      <c r="F27" s="53">
        <v>80</v>
      </c>
      <c r="G27" s="55">
        <v>80</v>
      </c>
      <c r="H27" s="56" t="s">
        <v>12</v>
      </c>
      <c r="I27" s="57">
        <v>90</v>
      </c>
      <c r="J27" s="61">
        <f t="shared" si="2"/>
        <v>-11.76470588235294</v>
      </c>
      <c r="K27" s="59">
        <v>145</v>
      </c>
      <c r="L27" s="56" t="s">
        <v>12</v>
      </c>
      <c r="M27" s="59">
        <v>155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25</v>
      </c>
      <c r="H28" s="56" t="s">
        <v>12</v>
      </c>
      <c r="I28" s="57">
        <v>30</v>
      </c>
      <c r="J28" s="61">
        <f t="shared" si="2"/>
        <v>-43.636363636363633</v>
      </c>
      <c r="K28" s="59">
        <v>20</v>
      </c>
      <c r="L28" s="56" t="s">
        <v>12</v>
      </c>
      <c r="M28" s="59">
        <v>22</v>
      </c>
      <c r="N28" s="61">
        <f t="shared" si="3"/>
        <v>-26.190476190476193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-28.571428571428569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60</v>
      </c>
      <c r="G33" s="55">
        <v>80</v>
      </c>
      <c r="H33" s="56" t="s">
        <v>12</v>
      </c>
      <c r="I33" s="57">
        <v>90</v>
      </c>
      <c r="J33" s="61">
        <f t="shared" si="2"/>
        <v>-35.294117647058826</v>
      </c>
      <c r="K33" s="59">
        <v>50</v>
      </c>
      <c r="L33" s="56" t="s">
        <v>12</v>
      </c>
      <c r="M33" s="59">
        <v>60</v>
      </c>
      <c r="N33" s="61">
        <f t="shared" si="3"/>
        <v>0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550</v>
      </c>
      <c r="H36" s="56" t="s">
        <v>12</v>
      </c>
      <c r="I36" s="57">
        <v>800</v>
      </c>
      <c r="J36" s="61">
        <f t="shared" si="2"/>
        <v>-3.7037037037037033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340</v>
      </c>
      <c r="E39" s="54" t="s">
        <v>12</v>
      </c>
      <c r="F39" s="53">
        <v>350</v>
      </c>
      <c r="G39" s="55">
        <v>330</v>
      </c>
      <c r="H39" s="56" t="s">
        <v>12</v>
      </c>
      <c r="I39" s="57">
        <v>340</v>
      </c>
      <c r="J39" s="61">
        <f t="shared" si="2"/>
        <v>2.9850746268656714</v>
      </c>
      <c r="K39" s="59">
        <v>380</v>
      </c>
      <c r="L39" s="56" t="s">
        <v>12</v>
      </c>
      <c r="M39" s="59">
        <v>400</v>
      </c>
      <c r="N39" s="61">
        <f t="shared" si="5"/>
        <v>-11.538461538461538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230</v>
      </c>
      <c r="E40" s="54" t="s">
        <v>12</v>
      </c>
      <c r="F40" s="53">
        <v>240</v>
      </c>
      <c r="G40" s="55">
        <v>190</v>
      </c>
      <c r="H40" s="56" t="s">
        <v>12</v>
      </c>
      <c r="I40" s="57">
        <v>200</v>
      </c>
      <c r="J40" s="61">
        <f t="shared" si="2"/>
        <v>20.512820512820511</v>
      </c>
      <c r="K40" s="59">
        <v>220</v>
      </c>
      <c r="L40" s="56" t="s">
        <v>12</v>
      </c>
      <c r="M40" s="59">
        <v>230</v>
      </c>
      <c r="N40" s="61">
        <f t="shared" si="3"/>
        <v>4.4444444444444446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130</v>
      </c>
      <c r="E41" s="54" t="s">
        <v>12</v>
      </c>
      <c r="F41" s="53">
        <v>140</v>
      </c>
      <c r="G41" s="55">
        <v>125</v>
      </c>
      <c r="H41" s="56" t="s">
        <v>12</v>
      </c>
      <c r="I41" s="57">
        <v>130</v>
      </c>
      <c r="J41" s="61">
        <f t="shared" si="2"/>
        <v>5.8823529411764701</v>
      </c>
      <c r="K41" s="59">
        <v>115</v>
      </c>
      <c r="L41" s="56">
        <v>120</v>
      </c>
      <c r="M41" s="59">
        <v>120</v>
      </c>
      <c r="N41" s="61">
        <f t="shared" si="3"/>
        <v>14.893617021276595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29</v>
      </c>
      <c r="H43" s="56"/>
      <c r="I43" s="57">
        <v>30</v>
      </c>
      <c r="J43" s="61">
        <f t="shared" si="2"/>
        <v>3.3898305084745761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73</v>
      </c>
      <c r="B54" s="79"/>
      <c r="C54" s="80" t="s">
        <v>60</v>
      </c>
      <c r="D54" s="81"/>
      <c r="E54" s="81"/>
      <c r="F54" s="82"/>
      <c r="G54" s="76" t="s">
        <v>80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81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75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76</v>
      </c>
      <c r="B57" s="64"/>
      <c r="C57" s="65"/>
      <c r="D57" s="66"/>
      <c r="E57" s="66"/>
      <c r="F57" s="67"/>
      <c r="G57" s="76" t="s">
        <v>78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86</v>
      </c>
      <c r="B58" s="64"/>
      <c r="C58" s="65"/>
      <c r="D58" s="66"/>
      <c r="E58" s="66"/>
      <c r="F58" s="67"/>
      <c r="G58" s="76" t="s">
        <v>87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90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89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88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2021-02-10T05:24:21Z</cp:lastPrinted>
  <dcterms:created xsi:type="dcterms:W3CDTF">2020-07-12T06:32:53Z</dcterms:created>
  <dcterms:modified xsi:type="dcterms:W3CDTF">2021-02-10T07:45:29Z</dcterms:modified>
</cp:coreProperties>
</file>