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<sst xmlns="http://schemas.openxmlformats.org/spreadsheetml/2006/main" count="203" uniqueCount="87">
  <si>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</si>
  <si>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</si>
  <si>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</si>
  <si>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</si>
  <si>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</si>
  <si>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</si>
  <si>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</si>
  <si>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</si>
  <si>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</si>
  <si>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</si>
  <si>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</si>
  <si>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</si>
  <si>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</si>
  <si>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</si>
  <si>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</si>
  <si>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</si>
  <si>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</si>
  <si>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</si>
  <si>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</si>
  <si>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</si>
  <si>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</si>
  <si>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</si>
  <si>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</si>
  <si>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</si>
  <si>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</si>
  <si>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</si>
  <si>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</si>
  <si>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</si>
  <si>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</si>
  <si>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</si>
  <si>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</si>
  <si>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</si>
  <si>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</si>
  <si>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</si>
  <si>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</si>
  <si>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</si>
  <si>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</si>
  <si>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</si>
  <si>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</si>
  <si>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</si>
  <si>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</si>
  <si>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</si>
  <si>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</si>
  <si>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</si>
  <si>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</si>
  <si>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</si>
  <si>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</si>
  <si>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</si>
  <si>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</si>
  <si>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</si>
  <si>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</si>
  <si>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</si>
  <si>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</si>
  <si>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</si>
  <si>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</si>
  <si>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</si>
  <si>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</si>
  <si>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</si>
  <si>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</si>
  <si>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</si>
  <si>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</si>
  <si>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</si>
  <si>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</si>
  <si>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</si>
  <si>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</si>
  <si>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</si>
  <si>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</si>
  <si>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</si>
  <si>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</si>
  <si>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</si>
  <si>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</si>
  <si>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১২.০২.২০০০.৩০০.১৬.০৪৬.২১-৩৫৫</t>
  </si>
  <si>
    <t>তারিখঃ০২/০৫/২০২৩ খ্রিঃ।</t>
  </si>
  <si>
    <t>০২/০৪/২০২৩</t>
  </si>
  <si>
    <t>০২/০৫/২০২৩</t>
  </si>
  <si>
    <t>০২/০৫/২০২২</t>
  </si>
  <si>
    <t>২. আটা খোলা,ছোলা</t>
  </si>
  <si>
    <t>৩.  পটল</t>
  </si>
  <si>
    <t>৪.  মোরগ-মুরগি (দেশী) জ্যান্ত,মোরগ-মুরগি (কক/সোনালী)</t>
  </si>
  <si>
    <t>১. চাল সরু (নাজির),চাল-(মাঝারী)</t>
  </si>
  <si>
    <t>২.   পিয়াজ(দেশী,আমদানীকৃত),রসুন (দেশী,আমদানীকৃত),আদা ( আমদানীকৃত)</t>
  </si>
  <si>
    <t>৪.রুই মাছ, কাতল মাছ, ইলিশ মাছ (ছোট)</t>
  </si>
  <si>
    <t>৫.মুরগি (ব্রয়লার) জ্যান্ত</t>
  </si>
  <si>
    <t>৩.আলু,বেগুন,কাঁচামরিচ</t>
  </si>
  <si>
    <t>৬.ডিম ফার্ম</t>
  </si>
  <si>
    <t>৭.চিনি (খোলা)</t>
  </si>
  <si>
    <t>১.মশুর ডাল (দেশী)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</si>
</sst>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71</v>
      </c>
      <c r="B6" s="77"/>
      <c r="C6" s="77"/>
      <c r="D6" s="77"/>
      <c r="E6" s="77"/>
      <c r="F6" s="77"/>
      <c r="G6" s="42"/>
      <c r="H6" s="43"/>
      <c r="I6" s="44"/>
      <c r="J6" s="74" t="s">
        <v>72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74</v>
      </c>
      <c r="E10" s="83"/>
      <c r="F10" s="84"/>
      <c r="G10" s="85" t="s">
        <v>73</v>
      </c>
      <c r="H10" s="86"/>
      <c r="I10" s="87"/>
      <c r="J10" s="81"/>
      <c r="K10" s="88" t="s">
        <v>75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74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-3.1446540880503147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62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-6.557377049180328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17.525773195876287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55</v>
      </c>
      <c r="H16" s="54"/>
      <c r="I16" s="56">
        <v>57</v>
      </c>
      <c r="J16" s="57">
        <f t="shared" si="2"/>
        <v>-4.4642857142857144</v>
      </c>
      <c r="K16" s="53">
        <v>35</v>
      </c>
      <c r="L16" s="54">
        <v>31</v>
      </c>
      <c r="M16" s="53">
        <v>36</v>
      </c>
      <c r="N16" s="57">
        <f t="shared" si="3"/>
        <v>50.704225352112672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135</v>
      </c>
      <c r="H17" s="54" t="s">
        <v>10</v>
      </c>
      <c r="I17" s="56">
        <v>140</v>
      </c>
      <c r="J17" s="57">
        <f t="shared" si="2"/>
        <v>3.6363636363636362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88</v>
      </c>
      <c r="J19" s="57">
        <f t="shared" si="2"/>
        <v>-1.7857142857142856</v>
      </c>
      <c r="K19" s="53">
        <v>65</v>
      </c>
      <c r="L19" s="54" t="s">
        <v>10</v>
      </c>
      <c r="M19" s="53">
        <v>70</v>
      </c>
      <c r="N19" s="57">
        <f t="shared" si="3"/>
        <v>22.222222222222221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168</v>
      </c>
      <c r="E20" s="54"/>
      <c r="F20" s="53">
        <v>170</v>
      </c>
      <c r="G20" s="55">
        <v>168</v>
      </c>
      <c r="H20" s="54" t="s">
        <v>10</v>
      </c>
      <c r="I20" s="56">
        <v>170</v>
      </c>
      <c r="J20" s="57">
        <f t="shared" si="2"/>
        <v>0</v>
      </c>
      <c r="K20" s="53">
        <v>185</v>
      </c>
      <c r="L20" s="54" t="s">
        <v>10</v>
      </c>
      <c r="M20" s="53">
        <v>190</v>
      </c>
      <c r="N20" s="57">
        <f t="shared" si="3"/>
        <v>-9.8666666666666671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128</v>
      </c>
      <c r="E21" s="54" t="s">
        <v>10</v>
      </c>
      <c r="F21" s="53">
        <v>134</v>
      </c>
      <c r="G21" s="55">
        <v>127</v>
      </c>
      <c r="H21" s="54" t="s">
        <v>10</v>
      </c>
      <c r="I21" s="56">
        <v>128</v>
      </c>
      <c r="J21" s="57">
        <f t="shared" si="2"/>
        <v>2.7450980392156863</v>
      </c>
      <c r="K21" s="53">
        <v>156</v>
      </c>
      <c r="L21" s="54" t="s">
        <v>10</v>
      </c>
      <c r="M21" s="53">
        <v>175</v>
      </c>
      <c r="N21" s="57">
        <f t="shared" si="3"/>
        <v>-20.84592145015106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50</v>
      </c>
      <c r="E23" s="54" t="s">
        <v>10</v>
      </c>
      <c r="F23" s="53">
        <v>65</v>
      </c>
      <c r="G23" s="55">
        <v>31</v>
      </c>
      <c r="H23" s="54" t="s">
        <v>10</v>
      </c>
      <c r="I23" s="56">
        <v>34</v>
      </c>
      <c r="J23" s="57">
        <f t="shared" si="2"/>
        <v>76.923076923076934</v>
      </c>
      <c r="K23" s="53">
        <v>20</v>
      </c>
      <c r="L23" s="54" t="s">
        <v>10</v>
      </c>
      <c r="M23" s="53">
        <v>23</v>
      </c>
      <c r="N23" s="57">
        <f t="shared" si="3"/>
        <v>167.44186046511629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50</v>
      </c>
      <c r="E24" s="54"/>
      <c r="F24" s="53">
        <v>52</v>
      </c>
      <c r="G24" s="55">
        <v>36</v>
      </c>
      <c r="H24" s="54" t="s">
        <v>10</v>
      </c>
      <c r="I24" s="56">
        <v>42</v>
      </c>
      <c r="J24" s="57">
        <f t="shared" si="2"/>
        <v>30.76923076923077</v>
      </c>
      <c r="K24" s="53">
        <v>28</v>
      </c>
      <c r="L24" s="54">
        <v>70</v>
      </c>
      <c r="M24" s="53">
        <v>32</v>
      </c>
      <c r="N24" s="57">
        <f t="shared" si="3"/>
        <v>70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100</v>
      </c>
      <c r="E25" s="54" t="s">
        <v>10</v>
      </c>
      <c r="F25" s="53">
        <v>110</v>
      </c>
      <c r="G25" s="55">
        <v>75</v>
      </c>
      <c r="H25" s="54" t="s">
        <v>10</v>
      </c>
      <c r="I25" s="56">
        <v>90</v>
      </c>
      <c r="J25" s="57">
        <f t="shared" si="2"/>
        <v>27.27272727272727</v>
      </c>
      <c r="K25" s="53">
        <v>40</v>
      </c>
      <c r="L25" s="54" t="s">
        <v>10</v>
      </c>
      <c r="M25" s="53">
        <v>45</v>
      </c>
      <c r="N25" s="57">
        <f t="shared" si="3"/>
        <v>147.05882352941177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140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18.367346938775512</v>
      </c>
      <c r="K26" s="53">
        <v>102</v>
      </c>
      <c r="L26" s="54" t="s">
        <v>10</v>
      </c>
      <c r="M26" s="53">
        <v>115</v>
      </c>
      <c r="N26" s="57">
        <f t="shared" si="3"/>
        <v>33.640552995391701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190</v>
      </c>
      <c r="E27" s="54" t="s">
        <v>10</v>
      </c>
      <c r="F27" s="53">
        <v>210</v>
      </c>
      <c r="G27" s="55">
        <v>135</v>
      </c>
      <c r="H27" s="54" t="s">
        <v>10</v>
      </c>
      <c r="I27" s="56">
        <v>160</v>
      </c>
      <c r="J27" s="57">
        <f t="shared" si="2"/>
        <v>35.593220338983052</v>
      </c>
      <c r="K27" s="53">
        <v>80</v>
      </c>
      <c r="L27" s="54" t="s">
        <v>10</v>
      </c>
      <c r="M27" s="53">
        <v>85</v>
      </c>
      <c r="N27" s="57">
        <f t="shared" si="3"/>
        <v>142.42424242424244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33</v>
      </c>
      <c r="E28" s="54" t="s">
        <v>10</v>
      </c>
      <c r="F28" s="53">
        <v>35</v>
      </c>
      <c r="G28" s="55">
        <v>22</v>
      </c>
      <c r="H28" s="54">
        <f>-P19</f>
        <v>0</v>
      </c>
      <c r="I28" s="56">
        <v>24</v>
      </c>
      <c r="J28" s="57">
        <f t="shared" si="2"/>
        <v>47.826086956521742</v>
      </c>
      <c r="K28" s="53">
        <v>14</v>
      </c>
      <c r="L28" s="54" t="s">
        <v>10</v>
      </c>
      <c r="M28" s="53">
        <v>16</v>
      </c>
      <c r="N28" s="57">
        <f t="shared" si="3"/>
        <v>126.66666666666666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35</v>
      </c>
      <c r="H30" s="54"/>
      <c r="I30" s="56">
        <v>40</v>
      </c>
      <c r="J30" s="57">
        <f t="shared" si="2"/>
        <v>0</v>
      </c>
      <c r="K30" s="53">
        <v>30</v>
      </c>
      <c r="L30" s="54" t="s">
        <v>10</v>
      </c>
      <c r="M30" s="53">
        <v>40</v>
      </c>
      <c r="N30" s="57">
        <f t="shared" si="3"/>
        <v>7.1428571428571423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60</v>
      </c>
      <c r="H32" s="62" t="s">
        <v>10</v>
      </c>
      <c r="I32" s="56">
        <v>70</v>
      </c>
      <c r="J32" s="57">
        <f t="shared" si="2"/>
        <v>-19.230769230769234</v>
      </c>
      <c r="K32" s="53">
        <v>50</v>
      </c>
      <c r="L32" s="54"/>
      <c r="M32" s="53">
        <v>55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50</v>
      </c>
      <c r="H33" s="54" t="s">
        <v>10</v>
      </c>
      <c r="I33" s="56">
        <v>60</v>
      </c>
      <c r="J33" s="57">
        <f t="shared" si="2"/>
        <v>0</v>
      </c>
      <c r="K33" s="53">
        <v>40</v>
      </c>
      <c r="L33" s="54" t="s">
        <v>10</v>
      </c>
      <c r="M33" s="53">
        <v>45</v>
      </c>
      <c r="N33" s="57">
        <f t="shared" si="3"/>
        <v>29.411764705882355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310</v>
      </c>
      <c r="E35" s="54" t="s">
        <v>10</v>
      </c>
      <c r="F35" s="53">
        <v>330</v>
      </c>
      <c r="G35" s="55">
        <v>230</v>
      </c>
      <c r="H35" s="54" t="s">
        <v>10</v>
      </c>
      <c r="I35" s="56">
        <v>250</v>
      </c>
      <c r="J35" s="57">
        <f t="shared" si="2"/>
        <v>33.333333333333329</v>
      </c>
      <c r="K35" s="53">
        <v>230</v>
      </c>
      <c r="L35" s="54" t="s">
        <v>10</v>
      </c>
      <c r="M35" s="53">
        <v>250</v>
      </c>
      <c r="N35" s="57">
        <f t="shared" si="3"/>
        <v>33.333333333333329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400</v>
      </c>
      <c r="H36" s="54" t="s">
        <v>10</v>
      </c>
      <c r="I36" s="56">
        <v>450</v>
      </c>
      <c r="J36" s="57">
        <f>((D36+F36)/2-(G36+I36)/2)/((G36+I36)/2)*100</f>
        <v>17.647058823529413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580</v>
      </c>
      <c r="H39" s="54"/>
      <c r="I39" s="56">
        <v>590</v>
      </c>
      <c r="J39" s="57">
        <f t="shared" si="2"/>
        <v>-1.7094017094017095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340</v>
      </c>
      <c r="H40" s="54" t="s">
        <v>10</v>
      </c>
      <c r="I40" s="56">
        <v>350</v>
      </c>
      <c r="J40" s="57">
        <f t="shared" si="2"/>
        <v>-2.8985507246376812</v>
      </c>
      <c r="K40" s="53">
        <v>270</v>
      </c>
      <c r="L40" s="54" t="s">
        <v>10</v>
      </c>
      <c r="M40" s="53">
        <v>290</v>
      </c>
      <c r="N40" s="57">
        <f t="shared" si="3"/>
        <v>19.642857142857142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230</v>
      </c>
      <c r="E41" s="54" t="s">
        <v>10</v>
      </c>
      <c r="F41" s="53">
        <v>235</v>
      </c>
      <c r="G41" s="55">
        <v>195</v>
      </c>
      <c r="H41" s="54">
        <v>135</v>
      </c>
      <c r="I41" s="56">
        <v>200</v>
      </c>
      <c r="J41" s="57">
        <f t="shared" si="2"/>
        <v>17.721518987341771</v>
      </c>
      <c r="K41" s="53">
        <v>170</v>
      </c>
      <c r="L41" s="54">
        <v>120</v>
      </c>
      <c r="M41" s="53">
        <v>175</v>
      </c>
      <c r="N41" s="57">
        <f t="shared" si="3"/>
        <v>34.782608695652172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40</v>
      </c>
      <c r="H43" s="54"/>
      <c r="I43" s="56">
        <v>42</v>
      </c>
      <c r="J43" s="57">
        <f t="shared" si="2"/>
        <v>9.7560975609756095</v>
      </c>
      <c r="K43" s="53">
        <v>35</v>
      </c>
      <c r="L43" s="54">
        <v>29</v>
      </c>
      <c r="M43" s="53">
        <v>37</v>
      </c>
      <c r="N43" s="57">
        <f t="shared" si="3"/>
        <v>25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114</v>
      </c>
      <c r="H44" s="54"/>
      <c r="I44" s="56">
        <v>116</v>
      </c>
      <c r="J44" s="57">
        <f t="shared" si="2"/>
        <v>13.913043478260869</v>
      </c>
      <c r="K44" s="53">
        <v>80</v>
      </c>
      <c r="L44" s="54" t="s">
        <v>10</v>
      </c>
      <c r="M44" s="53">
        <v>82</v>
      </c>
      <c r="N44" s="57">
        <f t="shared" si="3"/>
        <v>61.728395061728392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79</v>
      </c>
      <c r="B54" s="117"/>
      <c r="C54" s="118" t="s">
        <v>63</v>
      </c>
      <c r="D54" s="119"/>
      <c r="E54" s="119"/>
      <c r="F54" s="120"/>
      <c r="G54" s="110" t="s">
        <v>86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76</v>
      </c>
      <c r="B55" s="113"/>
      <c r="C55" s="91"/>
      <c r="D55" s="92"/>
      <c r="E55" s="92"/>
      <c r="F55" s="93"/>
      <c r="G55" s="110" t="s">
        <v>80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77</v>
      </c>
      <c r="B56" s="113"/>
      <c r="C56" s="91"/>
      <c r="D56" s="92"/>
      <c r="E56" s="92"/>
      <c r="F56" s="93"/>
      <c r="G56" s="110" t="s">
        <v>83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78</v>
      </c>
      <c r="B57" s="109"/>
      <c r="C57" s="91"/>
      <c r="D57" s="92"/>
      <c r="E57" s="92"/>
      <c r="F57" s="93"/>
      <c r="G57" s="110" t="s">
        <v>81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82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>
        <v>7</v>
      </c>
      <c r="B60" s="127"/>
      <c r="C60" s="91"/>
      <c r="D60" s="92"/>
      <c r="E60" s="92"/>
      <c r="F60" s="93"/>
      <c r="G60" s="110" t="s">
        <v>85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2023-05-02T06:18:09Z</dcterms:modified>
</cp:coreProperties>
</file>