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<sst xmlns="http://schemas.openxmlformats.org/spreadsheetml/2006/main" count="207" uniqueCount="87">
  <si>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</si>
  <si>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</si>
  <si>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</si>
  <si>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</si>
  <si>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</si>
  <si>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</si>
  <si>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</si>
  <si>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</si>
  <si>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</si>
  <si>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</si>
  <si>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</si>
  <si>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</si>
  <si>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</si>
  <si>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</si>
  <si>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</si>
  <si>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</si>
  <si>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</si>
  <si>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</si>
  <si>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</si>
  <si>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</si>
  <si>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</si>
  <si>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</si>
  <si>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</si>
  <si>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</si>
  <si>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</si>
  <si>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</si>
  <si>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</si>
  <si>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</si>
  <si>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</si>
  <si>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</si>
  <si>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</si>
  <si>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</si>
  <si>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</si>
  <si>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</si>
  <si>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</si>
  <si>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</si>
  <si>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</si>
  <si>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</si>
  <si>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</si>
  <si>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</si>
  <si>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</si>
  <si>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</si>
  <si>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</si>
  <si>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</si>
  <si>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</si>
  <si>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</si>
  <si>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</si>
  <si>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</si>
  <si>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</si>
  <si>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</si>
  <si>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</si>
  <si>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</si>
  <si>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</si>
  <si>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</si>
  <si>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</si>
  <si>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</si>
  <si>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</si>
  <si>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</si>
  <si>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</si>
  <si>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</si>
  <si>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</si>
  <si>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</si>
  <si>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</si>
  <si>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</si>
  <si>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</si>
  <si>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</si>
  <si>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</si>
  <si>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</si>
  <si>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</si>
  <si>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</si>
  <si>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</si>
  <si>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</si>
  <si>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</si>
  <si>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২.আটা- (প্যাকেট,খোলা), চিনি(খোলা),ছোলা</t>
  </si>
  <si>
    <t>১.  চাল সরু (নাজির), চাল-(মাঝারী),চাল-(মোটা)</t>
  </si>
  <si>
    <t>৫.মোরগ-মুরগি (কক/সোনালী)জ্যান্ত</t>
  </si>
  <si>
    <t>৩.ডিম ফার্ম</t>
  </si>
  <si>
    <t>৪.মুরগি (ব্রয়লার) জ্যান্ত</t>
  </si>
  <si>
    <t>৬.পাংগাস মাছ</t>
  </si>
  <si>
    <t>তারিখঃ ১৬/১১/২০২২ খ্রিঃ।</t>
  </si>
  <si>
    <t>১৬/১১/২০২২</t>
  </si>
  <si>
    <t>১৬/১০/২০২২</t>
  </si>
  <si>
    <t>১৬/১১/২০২১</t>
  </si>
  <si>
    <t>৪.পিঁয়াজ(দেশী) ,রসুন (দেশী),রসুন (আমদানীকৃত),আদা (আমদানীকৃত)</t>
  </si>
  <si>
    <t>৫.পিঁয়াজ (আমদানীকৃত)</t>
  </si>
  <si>
    <t>২. বেগুন,আলু ,পটল, মিষ্টিকুমড়া,কাঁচামরিচ</t>
  </si>
  <si>
    <t xml:space="preserve">      স্মারক নং: ১২.০২.২০০০.৩০০.১৬.০৪৬.২১.১৩৪৬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</si>
</sst>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54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7" t="s">
        <v>48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86</v>
      </c>
      <c r="B6" s="77"/>
      <c r="C6" s="77"/>
      <c r="D6" s="77"/>
      <c r="E6" s="77"/>
      <c r="F6" s="77"/>
      <c r="G6" s="42"/>
      <c r="H6" s="43"/>
      <c r="I6" s="44"/>
      <c r="J6" s="74" t="s">
        <v>79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69</v>
      </c>
      <c r="K8" s="68" t="s">
        <v>38</v>
      </c>
      <c r="L8" s="69"/>
      <c r="M8" s="70"/>
      <c r="N8" s="79" t="s">
        <v>59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80</v>
      </c>
      <c r="E10" s="83"/>
      <c r="F10" s="84"/>
      <c r="G10" s="85" t="s">
        <v>81</v>
      </c>
      <c r="H10" s="86"/>
      <c r="I10" s="87"/>
      <c r="J10" s="81"/>
      <c r="K10" s="88" t="s">
        <v>82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60</v>
      </c>
      <c r="H15" s="54" t="s">
        <v>10</v>
      </c>
      <c r="I15" s="56">
        <v>62</v>
      </c>
      <c r="J15" s="57">
        <f t="shared" si="2"/>
        <v>7.3770491803278686</v>
      </c>
      <c r="K15" s="53">
        <v>45</v>
      </c>
      <c r="L15" s="54" t="s">
        <v>10</v>
      </c>
      <c r="M15" s="53">
        <v>46</v>
      </c>
      <c r="N15" s="57">
        <f t="shared" si="3"/>
        <v>43.956043956043956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60</v>
      </c>
      <c r="E16" s="54" t="s">
        <v>10</v>
      </c>
      <c r="F16" s="53">
        <v>62</v>
      </c>
      <c r="G16" s="55">
        <v>52</v>
      </c>
      <c r="H16" s="54"/>
      <c r="I16" s="56">
        <v>53</v>
      </c>
      <c r="J16" s="57">
        <f t="shared" si="2"/>
        <v>16.19047619047619</v>
      </c>
      <c r="K16" s="53">
        <v>33</v>
      </c>
      <c r="L16" s="54">
        <v>31</v>
      </c>
      <c r="M16" s="53">
        <v>34</v>
      </c>
      <c r="N16" s="57">
        <f t="shared" si="3"/>
        <v>82.089552238805979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75</v>
      </c>
      <c r="E19" s="54" t="s">
        <v>10</v>
      </c>
      <c r="F19" s="53">
        <v>80</v>
      </c>
      <c r="G19" s="55">
        <v>64</v>
      </c>
      <c r="H19" s="54" t="s">
        <v>10</v>
      </c>
      <c r="I19" s="56">
        <v>68</v>
      </c>
      <c r="J19" s="57">
        <f t="shared" si="2"/>
        <v>17.424242424242426</v>
      </c>
      <c r="K19" s="53">
        <v>75</v>
      </c>
      <c r="L19" s="54" t="s">
        <v>10</v>
      </c>
      <c r="M19" s="53">
        <v>80</v>
      </c>
      <c r="N19" s="57">
        <f t="shared" si="3"/>
        <v>0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178</v>
      </c>
      <c r="E20" s="54"/>
      <c r="F20" s="53">
        <v>180</v>
      </c>
      <c r="G20" s="55">
        <v>160</v>
      </c>
      <c r="H20" s="54" t="s">
        <v>10</v>
      </c>
      <c r="I20" s="56">
        <v>162</v>
      </c>
      <c r="J20" s="57">
        <f t="shared" si="2"/>
        <v>11.180124223602485</v>
      </c>
      <c r="K20" s="53">
        <v>144</v>
      </c>
      <c r="L20" s="54" t="s">
        <v>10</v>
      </c>
      <c r="M20" s="53">
        <v>146</v>
      </c>
      <c r="N20" s="57">
        <f t="shared" si="3"/>
        <v>23.448275862068964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117</v>
      </c>
      <c r="H21" s="54" t="s">
        <v>10</v>
      </c>
      <c r="I21" s="56">
        <v>123</v>
      </c>
      <c r="J21" s="57">
        <f t="shared" si="2"/>
        <v>7.083333333333333</v>
      </c>
      <c r="K21" s="53">
        <v>130</v>
      </c>
      <c r="L21" s="54" t="s">
        <v>10</v>
      </c>
      <c r="M21" s="53">
        <v>135</v>
      </c>
      <c r="N21" s="57">
        <f t="shared" si="3"/>
        <v>-3.0188679245283021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41</v>
      </c>
      <c r="H23" s="54" t="s">
        <v>10</v>
      </c>
      <c r="I23" s="56">
        <v>43</v>
      </c>
      <c r="J23" s="57">
        <f t="shared" si="2"/>
        <v>11.904761904761903</v>
      </c>
      <c r="K23" s="53">
        <v>70</v>
      </c>
      <c r="L23" s="54" t="s">
        <v>10</v>
      </c>
      <c r="M23" s="53">
        <v>75</v>
      </c>
      <c r="N23" s="57">
        <f t="shared" si="3"/>
        <v>-35.172413793103445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42</v>
      </c>
      <c r="E24" s="54"/>
      <c r="F24" s="53">
        <v>44</v>
      </c>
      <c r="G24" s="55">
        <v>47</v>
      </c>
      <c r="H24" s="54" t="s">
        <v>10</v>
      </c>
      <c r="I24" s="56">
        <v>48</v>
      </c>
      <c r="J24" s="57">
        <f t="shared" si="2"/>
        <v>-9.4736842105263168</v>
      </c>
      <c r="K24" s="53">
        <v>60</v>
      </c>
      <c r="L24" s="54">
        <v>70</v>
      </c>
      <c r="M24" s="53">
        <v>65</v>
      </c>
      <c r="N24" s="57">
        <f t="shared" si="3"/>
        <v>-31.2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65</v>
      </c>
      <c r="E25" s="54" t="s">
        <v>10</v>
      </c>
      <c r="F25" s="53">
        <v>80</v>
      </c>
      <c r="G25" s="55">
        <v>60</v>
      </c>
      <c r="H25" s="54" t="s">
        <v>10</v>
      </c>
      <c r="I25" s="56">
        <v>70</v>
      </c>
      <c r="J25" s="57">
        <f t="shared" si="2"/>
        <v>11.538461538461538</v>
      </c>
      <c r="K25" s="53">
        <v>50</v>
      </c>
      <c r="L25" s="54" t="s">
        <v>10</v>
      </c>
      <c r="M25" s="53">
        <v>60</v>
      </c>
      <c r="N25" s="57">
        <f t="shared" si="3"/>
        <v>31.818181818181817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115</v>
      </c>
      <c r="E26" s="54" t="s">
        <v>10</v>
      </c>
      <c r="F26" s="53">
        <v>120</v>
      </c>
      <c r="G26" s="55">
        <v>110</v>
      </c>
      <c r="H26" s="54"/>
      <c r="I26" s="56">
        <v>120</v>
      </c>
      <c r="J26" s="57">
        <f t="shared" si="2"/>
        <v>2.1739130434782608</v>
      </c>
      <c r="K26" s="53">
        <v>110</v>
      </c>
      <c r="L26" s="54" t="s">
        <v>10</v>
      </c>
      <c r="M26" s="53">
        <v>115</v>
      </c>
      <c r="N26" s="57">
        <f t="shared" si="3"/>
        <v>4.4444444444444446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180</v>
      </c>
      <c r="E27" s="54" t="s">
        <v>10</v>
      </c>
      <c r="F27" s="53">
        <v>185</v>
      </c>
      <c r="G27" s="55">
        <v>170</v>
      </c>
      <c r="H27" s="54" t="s">
        <v>10</v>
      </c>
      <c r="I27" s="56">
        <v>180</v>
      </c>
      <c r="J27" s="57">
        <f t="shared" si="2"/>
        <v>4.2857142857142856</v>
      </c>
      <c r="K27" s="53">
        <v>135</v>
      </c>
      <c r="L27" s="54" t="s">
        <v>10</v>
      </c>
      <c r="M27" s="53">
        <v>140</v>
      </c>
      <c r="N27" s="57">
        <f t="shared" si="3"/>
        <v>32.727272727272727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23</v>
      </c>
      <c r="E28" s="54" t="s">
        <v>10</v>
      </c>
      <c r="F28" s="53">
        <v>25</v>
      </c>
      <c r="G28" s="55">
        <v>24</v>
      </c>
      <c r="H28" s="54">
        <f>-P19</f>
        <v>0</v>
      </c>
      <c r="I28" s="56">
        <v>26</v>
      </c>
      <c r="J28" s="57">
        <f t="shared" si="2"/>
        <v>-4</v>
      </c>
      <c r="K28" s="53">
        <v>15</v>
      </c>
      <c r="L28" s="54" t="s">
        <v>10</v>
      </c>
      <c r="M28" s="53">
        <v>17</v>
      </c>
      <c r="N28" s="57">
        <f t="shared" si="3"/>
        <v>50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50</v>
      </c>
      <c r="H29" s="54"/>
      <c r="I29" s="56">
        <v>60</v>
      </c>
      <c r="J29" s="57">
        <f t="shared" si="2"/>
        <v>-13.636363636363635</v>
      </c>
      <c r="K29" s="53">
        <v>40</v>
      </c>
      <c r="L29" s="54">
        <v>40</v>
      </c>
      <c r="M29" s="53">
        <v>45</v>
      </c>
      <c r="N29" s="57">
        <f t="shared" si="3"/>
        <v>11.76470588235294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15</v>
      </c>
      <c r="L30" s="54" t="s">
        <v>10</v>
      </c>
      <c r="M30" s="53">
        <v>20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20</v>
      </c>
      <c r="L31" s="54" t="s">
        <v>10</v>
      </c>
      <c r="M31" s="53">
        <v>25</v>
      </c>
      <c r="N31" s="57">
        <f t="shared" si="3"/>
        <v>66.666666666666657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45</v>
      </c>
      <c r="E32" s="54" t="s">
        <v>10</v>
      </c>
      <c r="F32" s="53">
        <v>50</v>
      </c>
      <c r="G32" s="55">
        <v>50</v>
      </c>
      <c r="H32" s="62" t="s">
        <v>10</v>
      </c>
      <c r="I32" s="56">
        <v>55</v>
      </c>
      <c r="J32" s="57">
        <f t="shared" si="2"/>
        <v>-9.5238095238095237</v>
      </c>
      <c r="K32" s="53">
        <v>30</v>
      </c>
      <c r="L32" s="54" t="s">
        <v>10</v>
      </c>
      <c r="M32" s="53">
        <v>35</v>
      </c>
      <c r="N32" s="57">
        <f t="shared" si="3"/>
        <v>46.153846153846153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40</v>
      </c>
      <c r="H33" s="54" t="s">
        <v>10</v>
      </c>
      <c r="I33" s="56">
        <v>50</v>
      </c>
      <c r="J33" s="57">
        <f t="shared" si="2"/>
        <v>-27.777777777777779</v>
      </c>
      <c r="K33" s="53">
        <v>120</v>
      </c>
      <c r="L33" s="54" t="s">
        <v>10</v>
      </c>
      <c r="M33" s="53">
        <v>140</v>
      </c>
      <c r="N33" s="57">
        <f t="shared" si="3"/>
        <v>-75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260</v>
      </c>
      <c r="L34" s="54" t="s">
        <v>10</v>
      </c>
      <c r="M34" s="53">
        <v>280</v>
      </c>
      <c r="N34" s="57">
        <f t="shared" si="3"/>
        <v>7.4074074074074066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390</v>
      </c>
      <c r="L39" s="54" t="s">
        <v>10</v>
      </c>
      <c r="M39" s="53">
        <v>400</v>
      </c>
      <c r="N39" s="57">
        <f t="shared" si="5"/>
        <v>22.784810126582279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290</v>
      </c>
      <c r="H40" s="54" t="s">
        <v>10</v>
      </c>
      <c r="I40" s="56">
        <v>300</v>
      </c>
      <c r="J40" s="57">
        <f t="shared" si="2"/>
        <v>6.7796610169491522</v>
      </c>
      <c r="K40" s="53">
        <v>280</v>
      </c>
      <c r="L40" s="54" t="s">
        <v>10</v>
      </c>
      <c r="M40" s="53">
        <v>290</v>
      </c>
      <c r="N40" s="57">
        <f t="shared" si="3"/>
        <v>10.526315789473683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180</v>
      </c>
      <c r="H41" s="54">
        <v>135</v>
      </c>
      <c r="I41" s="56">
        <v>185</v>
      </c>
      <c r="J41" s="57">
        <f t="shared" si="2"/>
        <v>-10.95890410958904</v>
      </c>
      <c r="K41" s="53">
        <v>170</v>
      </c>
      <c r="L41" s="54">
        <v>120</v>
      </c>
      <c r="M41" s="53">
        <v>175</v>
      </c>
      <c r="N41" s="57">
        <f t="shared" si="3"/>
        <v>-5.7971014492753623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40</v>
      </c>
      <c r="E43" s="54" t="s">
        <v>10</v>
      </c>
      <c r="F43" s="53">
        <v>42</v>
      </c>
      <c r="G43" s="55">
        <v>48</v>
      </c>
      <c r="H43" s="54"/>
      <c r="I43" s="56">
        <v>50</v>
      </c>
      <c r="J43" s="57">
        <f t="shared" si="2"/>
        <v>-16.326530612244898</v>
      </c>
      <c r="K43" s="53">
        <v>35</v>
      </c>
      <c r="L43" s="54">
        <v>29</v>
      </c>
      <c r="M43" s="53">
        <v>37</v>
      </c>
      <c r="N43" s="57">
        <f t="shared" si="3"/>
        <v>13.888888888888889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112</v>
      </c>
      <c r="E44" s="54">
        <v>67</v>
      </c>
      <c r="F44" s="53">
        <v>116</v>
      </c>
      <c r="G44" s="55">
        <v>96</v>
      </c>
      <c r="H44" s="54" t="s">
        <v>10</v>
      </c>
      <c r="I44" s="56">
        <v>98</v>
      </c>
      <c r="J44" s="57">
        <f t="shared" si="2"/>
        <v>17.525773195876287</v>
      </c>
      <c r="K44" s="53">
        <v>80</v>
      </c>
      <c r="L44" s="54" t="s">
        <v>10</v>
      </c>
      <c r="M44" s="53">
        <v>82</v>
      </c>
      <c r="N44" s="57">
        <f t="shared" si="3"/>
        <v>40.74074074074074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13" t="s">
        <v>71</v>
      </c>
      <c r="B54" s="118"/>
      <c r="C54" s="119" t="s">
        <v>66</v>
      </c>
      <c r="D54" s="120"/>
      <c r="E54" s="120"/>
      <c r="F54" s="121"/>
      <c r="G54" s="110" t="s">
        <v>74</v>
      </c>
      <c r="H54" s="111"/>
      <c r="I54" s="111"/>
      <c r="J54" s="112"/>
      <c r="K54" s="119" t="s">
        <v>65</v>
      </c>
      <c r="L54" s="122"/>
      <c r="M54" s="122"/>
      <c r="N54" s="123"/>
    </row>
    <row r="55" spans="1:14" ht="30.75" customHeight="1">
      <c r="A55" s="113" t="s">
        <v>85</v>
      </c>
      <c r="B55" s="114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13" t="s">
        <v>76</v>
      </c>
      <c r="B56" s="114"/>
      <c r="C56" s="91"/>
      <c r="D56" s="92"/>
      <c r="E56" s="92"/>
      <c r="F56" s="93"/>
      <c r="G56" s="110" t="s">
        <v>72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13" t="s">
        <v>77</v>
      </c>
      <c r="B57" s="109"/>
      <c r="C57" s="91"/>
      <c r="D57" s="92"/>
      <c r="E57" s="92"/>
      <c r="F57" s="93"/>
      <c r="G57" s="110" t="s">
        <v>83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13" t="s">
        <v>84</v>
      </c>
      <c r="B58" s="114"/>
      <c r="C58" s="91"/>
      <c r="D58" s="92"/>
      <c r="E58" s="92"/>
      <c r="F58" s="93"/>
      <c r="G58" s="110" t="s">
        <v>75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78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67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56</v>
      </c>
      <c r="K69" s="63"/>
      <c r="L69" s="63"/>
      <c r="M69" s="63"/>
      <c r="N69" s="63"/>
    </row>
    <row r="70" spans="1:14">
      <c r="K70" s="38" t="s">
        <v>57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2022-11-10T06:58:56Z</cp:lastPrinted>
  <dcterms:created xsi:type="dcterms:W3CDTF">2020-07-12T06:32:53Z</dcterms:created>
  <dcterms:modified xsi:type="dcterms:W3CDTF">2022-11-16T07:27:25Z</dcterms:modified>
</cp:coreProperties>
</file>