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<sst xmlns="http://schemas.openxmlformats.org/spreadsheetml/2006/main" count="210" uniqueCount="85">
  <si>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</si>
  <si>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</si>
  <si>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</si>
  <si>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</si>
  <si>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</si>
  <si>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</si>
  <si>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</si>
  <si>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</si>
  <si>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</si>
  <si>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</si>
  <si>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</si>
  <si>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</si>
  <si>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</si>
  <si>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</si>
  <si>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</si>
  <si>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</si>
  <si>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</si>
  <si>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</si>
  <si>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</si>
  <si>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</si>
  <si>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</si>
  <si>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</si>
  <si>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</si>
  <si>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</si>
  <si>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</si>
  <si>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</si>
  <si>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</si>
  <si>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</si>
  <si>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</si>
  <si>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</si>
  <si>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</si>
  <si>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</si>
  <si>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</si>
  <si>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</si>
  <si>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</si>
  <si>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</si>
  <si>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</si>
  <si>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</si>
  <si>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</si>
  <si>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</si>
  <si>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</si>
  <si>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</si>
  <si>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</si>
  <si>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</si>
  <si>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</si>
  <si>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</si>
  <si>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</si>
  <si>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</si>
  <si>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</si>
  <si>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</si>
  <si>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</si>
  <si>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</si>
  <si>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</si>
  <si>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</si>
  <si>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</si>
  <si>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</si>
  <si>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</si>
  <si>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</si>
  <si>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</si>
  <si>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</si>
  <si>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</si>
  <si>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</si>
  <si>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</si>
  <si>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</si>
  <si>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</si>
  <si>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</si>
  <si>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</si>
  <si>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</si>
  <si>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</si>
  <si>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</si>
  <si>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</si>
  <si>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</si>
  <si>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২।সয়াবিন তেল(ক্যান)</t>
  </si>
  <si>
    <t>১। চাল-(মোটা)</t>
  </si>
  <si>
    <t>১২/০৮/২০২০</t>
  </si>
  <si>
    <t>৩। বেগুন,পটল, কাঁচামরিচ</t>
  </si>
  <si>
    <t>৪। চিনি (খোলা)</t>
  </si>
  <si>
    <t>২। আলু হল্যান্ড, কাঁচাপেপে, মিষ্টিকুমড়া</t>
  </si>
  <si>
    <t>৩। ইলিশ মাছ</t>
  </si>
  <si>
    <t>৪। মুরগি (ব্রয়লার) জ্যান্ত</t>
  </si>
  <si>
    <t>১৮/০৭/২০২১</t>
  </si>
  <si>
    <t xml:space="preserve">      স্মারক নং: ১২.০২.২০০০.৩০০.১৬.০২২.২১.৬৭৫</t>
  </si>
  <si>
    <t>তারিখঃ১৮/০৮/২০২১ খ্রিঃ।</t>
  </si>
  <si>
    <t>১৮/০৮/২০২১</t>
  </si>
  <si>
    <t>১। ছোলা-কলাই, পিঁয়াজ (আমদানীকৃত), রসুন (আমদানীকৃত),আদা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</si>
</sst>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81</v>
      </c>
      <c r="B6" s="76"/>
      <c r="C6" s="76"/>
      <c r="D6" s="76"/>
      <c r="E6" s="76"/>
      <c r="F6" s="76"/>
      <c r="H6" s="44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83</v>
      </c>
      <c r="E10" s="82"/>
      <c r="F10" s="83"/>
      <c r="G10" s="84" t="s">
        <v>80</v>
      </c>
      <c r="H10" s="85"/>
      <c r="I10" s="86"/>
      <c r="J10" s="80"/>
      <c r="K10" s="87" t="s">
        <v>74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65</v>
      </c>
      <c r="J12" s="60">
        <f t="shared" si="0"/>
        <v>0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5">
        <v>44</v>
      </c>
      <c r="H14" s="56"/>
      <c r="I14" s="57">
        <v>48</v>
      </c>
      <c r="J14" s="60">
        <f t="shared" si="2"/>
        <v>1.0869565217391304</v>
      </c>
      <c r="K14" s="58">
        <v>40</v>
      </c>
      <c r="L14" s="56" t="s">
        <v>12</v>
      </c>
      <c r="M14" s="58">
        <v>44</v>
      </c>
      <c r="N14" s="60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32</v>
      </c>
      <c r="J16" s="60">
        <f t="shared" si="2"/>
        <v>-1.6129032258064515</v>
      </c>
      <c r="K16" s="58">
        <v>26</v>
      </c>
      <c r="L16" s="56">
        <v>28</v>
      </c>
      <c r="M16" s="58">
        <v>28</v>
      </c>
      <c r="N16" s="60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80</v>
      </c>
      <c r="H17" s="56" t="s">
        <v>12</v>
      </c>
      <c r="I17" s="57">
        <v>125</v>
      </c>
      <c r="J17" s="60">
        <f t="shared" si="2"/>
        <v>0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115</v>
      </c>
      <c r="H18" s="56" t="s">
        <v>12</v>
      </c>
      <c r="I18" s="57">
        <v>140</v>
      </c>
      <c r="J18" s="60">
        <f t="shared" si="2"/>
        <v>0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65</v>
      </c>
      <c r="L19" s="56" t="s">
        <v>12</v>
      </c>
      <c r="M19" s="58">
        <v>75</v>
      </c>
      <c r="N19" s="60">
        <f t="shared" si="3"/>
        <v>-3.5714285714285712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5">
        <v>124</v>
      </c>
      <c r="H20" s="56" t="s">
        <v>12</v>
      </c>
      <c r="I20" s="57">
        <v>126</v>
      </c>
      <c r="J20" s="60">
        <f t="shared" si="2"/>
        <v>-0.8</v>
      </c>
      <c r="K20" s="58">
        <v>86</v>
      </c>
      <c r="L20" s="56" t="s">
        <v>12</v>
      </c>
      <c r="M20" s="58">
        <v>88</v>
      </c>
      <c r="N20" s="60">
        <f t="shared" si="3"/>
        <v>42.528735632183903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45</v>
      </c>
      <c r="H23" s="56" t="s">
        <v>12</v>
      </c>
      <c r="I23" s="57">
        <v>50</v>
      </c>
      <c r="J23" s="60">
        <f t="shared" si="2"/>
        <v>0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5">
        <v>42</v>
      </c>
      <c r="H24" s="56" t="s">
        <v>12</v>
      </c>
      <c r="I24" s="57">
        <v>46</v>
      </c>
      <c r="J24" s="60">
        <f t="shared" si="2"/>
        <v>-3.4090909090909087</v>
      </c>
      <c r="K24" s="58">
        <v>26</v>
      </c>
      <c r="L24" s="56">
        <v>70</v>
      </c>
      <c r="M24" s="58">
        <v>30</v>
      </c>
      <c r="N24" s="60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70</v>
      </c>
      <c r="H25" s="56" t="s">
        <v>12</v>
      </c>
      <c r="I25" s="57">
        <v>75</v>
      </c>
      <c r="J25" s="60">
        <f t="shared" si="2"/>
        <v>0</v>
      </c>
      <c r="K25" s="58">
        <v>80</v>
      </c>
      <c r="L25" s="56" t="s">
        <v>12</v>
      </c>
      <c r="M25" s="58">
        <v>100</v>
      </c>
      <c r="N25" s="60">
        <f t="shared" si="3"/>
        <v>-19.444444444444446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120</v>
      </c>
      <c r="E26" s="54" t="s">
        <v>12</v>
      </c>
      <c r="F26" s="53">
        <v>130</v>
      </c>
      <c r="G26" s="55">
        <v>130</v>
      </c>
      <c r="H26" s="56">
        <v>130</v>
      </c>
      <c r="I26" s="57">
        <v>140</v>
      </c>
      <c r="J26" s="60">
        <f t="shared" si="2"/>
        <v>-7.4074074074074066</v>
      </c>
      <c r="K26" s="58">
        <v>70</v>
      </c>
      <c r="L26" s="56" t="s">
        <v>12</v>
      </c>
      <c r="M26" s="58">
        <v>75</v>
      </c>
      <c r="N26" s="60">
        <f t="shared" si="3"/>
        <v>72.41379310344827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120</v>
      </c>
      <c r="E27" s="54" t="s">
        <v>12</v>
      </c>
      <c r="F27" s="53">
        <v>150</v>
      </c>
      <c r="G27" s="55">
        <v>130</v>
      </c>
      <c r="H27" s="56" t="s">
        <v>12</v>
      </c>
      <c r="I27" s="57">
        <v>170</v>
      </c>
      <c r="J27" s="60">
        <f t="shared" si="2"/>
        <v>-10</v>
      </c>
      <c r="K27" s="58">
        <v>130</v>
      </c>
      <c r="L27" s="56" t="s">
        <v>12</v>
      </c>
      <c r="M27" s="58">
        <v>150</v>
      </c>
      <c r="N27" s="60">
        <f t="shared" si="3"/>
        <v>-3.5714285714285712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22</v>
      </c>
      <c r="G28" s="55">
        <v>22</v>
      </c>
      <c r="H28" s="56" t="s">
        <v>12</v>
      </c>
      <c r="I28" s="57">
        <v>25</v>
      </c>
      <c r="J28" s="60">
        <f t="shared" si="2"/>
        <v>-10.638297872340425</v>
      </c>
      <c r="K28" s="58">
        <v>30</v>
      </c>
      <c r="L28" s="56" t="s">
        <v>12</v>
      </c>
      <c r="M28" s="58">
        <v>32</v>
      </c>
      <c r="N28" s="60">
        <f t="shared" si="3"/>
        <v>-32.258064516129032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40</v>
      </c>
      <c r="H29" s="56" t="s">
        <v>12</v>
      </c>
      <c r="I29" s="57">
        <v>50</v>
      </c>
      <c r="J29" s="60">
        <f t="shared" si="2"/>
        <v>22.222222222222221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30</v>
      </c>
      <c r="H30" s="56" t="s">
        <v>12</v>
      </c>
      <c r="I30" s="57">
        <v>40</v>
      </c>
      <c r="J30" s="60">
        <f t="shared" si="2"/>
        <v>-21.428571428571427</v>
      </c>
      <c r="K30" s="58">
        <v>30</v>
      </c>
      <c r="L30" s="56" t="s">
        <v>12</v>
      </c>
      <c r="M30" s="58">
        <v>40</v>
      </c>
      <c r="N30" s="60">
        <f t="shared" si="3"/>
        <v>-21.428571428571427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30</v>
      </c>
      <c r="H31" s="56" t="s">
        <v>12</v>
      </c>
      <c r="I31" s="57">
        <v>40</v>
      </c>
      <c r="J31" s="60">
        <f t="shared" si="2"/>
        <v>-14.285714285714285</v>
      </c>
      <c r="K31" s="58">
        <v>25</v>
      </c>
      <c r="L31" s="56" t="s">
        <v>12</v>
      </c>
      <c r="M31" s="58">
        <v>30</v>
      </c>
      <c r="N31" s="60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35</v>
      </c>
      <c r="H32" s="56" t="s">
        <v>12</v>
      </c>
      <c r="I32" s="57">
        <v>40</v>
      </c>
      <c r="J32" s="60">
        <f t="shared" si="2"/>
        <v>13.333333333333334</v>
      </c>
      <c r="K32" s="58">
        <v>30</v>
      </c>
      <c r="L32" s="56" t="s">
        <v>12</v>
      </c>
      <c r="M32" s="58">
        <v>40</v>
      </c>
      <c r="N32" s="60">
        <f t="shared" si="3"/>
        <v>21.428571428571427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120</v>
      </c>
      <c r="E33" s="54" t="s">
        <v>12</v>
      </c>
      <c r="F33" s="53">
        <v>140</v>
      </c>
      <c r="G33" s="55">
        <v>30</v>
      </c>
      <c r="H33" s="56" t="s">
        <v>12</v>
      </c>
      <c r="I33" s="57">
        <v>50</v>
      </c>
      <c r="J33" s="60">
        <f t="shared" si="2"/>
        <v>225</v>
      </c>
      <c r="K33" s="58">
        <v>120</v>
      </c>
      <c r="L33" s="56" t="s">
        <v>12</v>
      </c>
      <c r="M33" s="58">
        <v>130</v>
      </c>
      <c r="N33" s="60">
        <f t="shared" si="3"/>
        <v>4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5">
        <v>600</v>
      </c>
      <c r="H36" s="56" t="s">
        <v>12</v>
      </c>
      <c r="I36" s="57">
        <v>900</v>
      </c>
      <c r="J36" s="60">
        <f t="shared" si="2"/>
        <v>-6.666666666666667</v>
      </c>
      <c r="K36" s="58">
        <v>450</v>
      </c>
      <c r="L36" s="56" t="s">
        <v>12</v>
      </c>
      <c r="M36" s="58">
        <v>800</v>
      </c>
      <c r="N36" s="60">
        <f t="shared" si="3"/>
        <v>12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125</v>
      </c>
      <c r="H37" s="56" t="s">
        <v>12</v>
      </c>
      <c r="I37" s="57">
        <v>145</v>
      </c>
      <c r="J37" s="60">
        <f t="shared" si="2"/>
        <v>0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5">
        <v>580</v>
      </c>
      <c r="H38" s="56" t="s">
        <v>12</v>
      </c>
      <c r="I38" s="57">
        <v>620</v>
      </c>
      <c r="J38" s="60">
        <f t="shared" ref="J38" si="4">((D38+F38)/2-(G38+I38)/2)/((G38+I38)/2)*100</f>
        <v>-1.6666666666666667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220</v>
      </c>
      <c r="H40" s="56" t="s">
        <v>12</v>
      </c>
      <c r="I40" s="57">
        <v>230</v>
      </c>
      <c r="J40" s="60">
        <f t="shared" si="2"/>
        <v>0</v>
      </c>
      <c r="K40" s="58">
        <v>250</v>
      </c>
      <c r="L40" s="56" t="s">
        <v>12</v>
      </c>
      <c r="M40" s="58">
        <v>260</v>
      </c>
      <c r="N40" s="60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130</v>
      </c>
      <c r="H41" s="56">
        <v>135</v>
      </c>
      <c r="I41" s="57">
        <v>135</v>
      </c>
      <c r="J41" s="60">
        <f t="shared" si="2"/>
        <v>-3.7735849056603774</v>
      </c>
      <c r="K41" s="58">
        <v>115</v>
      </c>
      <c r="L41" s="56">
        <v>120</v>
      </c>
      <c r="M41" s="58">
        <v>120</v>
      </c>
      <c r="N41" s="60">
        <f t="shared" si="3"/>
        <v>8.5106382978723403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54</v>
      </c>
      <c r="J42" s="60">
        <f t="shared" si="2"/>
        <v>-1.9230769230769231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33</v>
      </c>
      <c r="H43" s="56"/>
      <c r="I43" s="57">
        <v>35</v>
      </c>
      <c r="J43" s="60">
        <f t="shared" si="2"/>
        <v>0</v>
      </c>
      <c r="K43" s="58">
        <v>35</v>
      </c>
      <c r="L43" s="56">
        <v>29</v>
      </c>
      <c r="M43" s="58">
        <v>36</v>
      </c>
      <c r="N43" s="60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73</v>
      </c>
      <c r="E44" s="54">
        <v>67</v>
      </c>
      <c r="F44" s="53">
        <v>75</v>
      </c>
      <c r="G44" s="55">
        <v>69</v>
      </c>
      <c r="H44" s="56" t="s">
        <v>12</v>
      </c>
      <c r="I44" s="57">
        <v>71</v>
      </c>
      <c r="J44" s="60">
        <f t="shared" si="2"/>
        <v>5.7142857142857144</v>
      </c>
      <c r="K44" s="58">
        <v>60</v>
      </c>
      <c r="L44" s="56" t="s">
        <v>12</v>
      </c>
      <c r="M44" s="58">
        <v>62</v>
      </c>
      <c r="N44" s="60">
        <f t="shared" si="3"/>
        <v>21.311475409836063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84</v>
      </c>
      <c r="B54" s="119"/>
      <c r="C54" s="120" t="s">
        <v>56</v>
      </c>
      <c r="D54" s="121"/>
      <c r="E54" s="121"/>
      <c r="F54" s="122"/>
      <c r="G54" s="112" t="s">
        <v>73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77</v>
      </c>
      <c r="B55" s="108"/>
      <c r="C55" s="90"/>
      <c r="D55" s="91"/>
      <c r="E55" s="91"/>
      <c r="F55" s="92"/>
      <c r="G55" s="112" t="s">
        <v>72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78</v>
      </c>
      <c r="B56" s="108"/>
      <c r="C56" s="90"/>
      <c r="D56" s="91"/>
      <c r="E56" s="91"/>
      <c r="F56" s="92"/>
      <c r="G56" s="112" t="s">
        <v>75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79</v>
      </c>
      <c r="B57" s="108"/>
      <c r="C57" s="90"/>
      <c r="D57" s="91"/>
      <c r="E57" s="91"/>
      <c r="F57" s="92"/>
      <c r="G57" s="112" t="s">
        <v>76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/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71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2021-08-18T07:23:54Z</cp:lastPrinted>
  <dcterms:created xsi:type="dcterms:W3CDTF">2020-07-12T06:32:53Z</dcterms:created>
  <dcterms:modified xsi:type="dcterms:W3CDTF">2021-08-18T07:53:37Z</dcterms:modified>
</cp:coreProperties>
</file>