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<sst xmlns="http://schemas.openxmlformats.org/spreadsheetml/2006/main" count="250" uniqueCount="90">
  <si>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</si>
  <si>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</si>
  <si>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</si>
  <si>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</si>
  <si>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</si>
  <si>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</si>
  <si>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</si>
  <si>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</si>
  <si>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</si>
  <si>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</si>
  <si>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</si>
  <si>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</si>
  <si>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</si>
  <si>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</si>
  <si>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</si>
  <si>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</si>
  <si>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</si>
  <si>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</si>
  <si>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</si>
  <si>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</si>
  <si>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</si>
  <si>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</si>
  <si>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</si>
  <si>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</si>
  <si>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</si>
  <si>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</si>
  <si>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</si>
  <si>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</si>
  <si>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</si>
  <si>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</si>
  <si>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</si>
  <si>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</si>
  <si>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</si>
  <si>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</si>
  <si>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</si>
  <si>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</si>
  <si>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</si>
  <si>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</si>
  <si>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</si>
  <si>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</si>
  <si>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</si>
  <si>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</si>
  <si>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</si>
  <si>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</si>
  <si>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</si>
  <si>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</si>
  <si>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</si>
  <si>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</si>
  <si>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</si>
  <si>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</si>
  <si>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</si>
  <si>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</si>
  <si>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</si>
  <si>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</si>
  <si>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</si>
  <si>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</si>
  <si>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</si>
  <si>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</si>
  <si>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</si>
  <si>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</si>
  <si>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</si>
  <si>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</si>
  <si>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</si>
  <si>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</si>
  <si>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</si>
  <si>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</si>
  <si>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</si>
  <si>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</si>
  <si>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</si>
  <si>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</si>
  <si>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</si>
  <si>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</si>
  <si>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</si>
  <si>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</si>
  <si>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</si>
  <si>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</si>
  <si>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পিঁয়াজ (দেশী),পিঁয়াজ (আমদানীকৃত)</t>
  </si>
  <si>
    <t>আটা-(প্যাকেট),আটা-(খোলা),চিনি (খোলা)</t>
  </si>
  <si>
    <t>আদা (আমদানীকৃত),</t>
  </si>
  <si>
    <t>মশুর ডাল,কাঁচামরিচ</t>
  </si>
  <si>
    <t>পটল,আলু হল্যান্ড</t>
  </si>
  <si>
    <t>স্মারক নং ১২.০২.1000.221.16.০19.১8.904</t>
  </si>
  <si>
    <t xml:space="preserve">            তারিখঃ 04/11/2021 খ্রিঃ।</t>
  </si>
  <si>
    <t>04/11/২০2০</t>
  </si>
  <si>
    <t>04/10/২০২১</t>
  </si>
  <si>
    <t>04/11/২০২1</t>
  </si>
  <si>
    <t xml:space="preserve"> বেগুন</t>
  </si>
  <si>
    <t>চাল সরু (মিনিকেট),</t>
  </si>
  <si>
    <t>মোরগ-মুরগি (কক/সোনালী),</t>
  </si>
  <si>
    <t xml:space="preserve">  মোরগ-মুরগি (দেশী) ,মুরগি (ব্রয়লার) 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</si>
</sst>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G68" sqref="G68:J6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81</v>
      </c>
      <c r="B8" s="99"/>
      <c r="C8" s="99"/>
      <c r="D8" s="99"/>
      <c r="E8" s="99"/>
      <c r="F8" s="99"/>
      <c r="G8" s="17"/>
      <c r="H8" s="41"/>
      <c r="I8" s="29"/>
      <c r="J8" s="100" t="s">
        <v>82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85</v>
      </c>
      <c r="E12" s="113"/>
      <c r="F12" s="114"/>
      <c r="G12" s="115" t="s">
        <v>84</v>
      </c>
      <c r="H12" s="116"/>
      <c r="I12" s="117"/>
      <c r="J12" s="111"/>
      <c r="K12" s="118" t="s">
        <v>83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48</v>
      </c>
      <c r="L14" s="40" t="s">
        <v>13</v>
      </c>
      <c r="M14" s="28">
        <v>50</v>
      </c>
      <c r="N14" s="30">
        <f t="shared" si="1"/>
        <v>19.387755102040817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28</v>
      </c>
      <c r="H18" s="40" t="s">
        <v>13</v>
      </c>
      <c r="I18" s="52">
        <v>30</v>
      </c>
      <c r="J18" s="30">
        <f t="shared" si="0"/>
        <v>15.517241379310345</v>
      </c>
      <c r="K18" s="28">
        <v>28</v>
      </c>
      <c r="L18" s="40" t="s">
        <v>13</v>
      </c>
      <c r="M18" s="28">
        <v>28</v>
      </c>
      <c r="N18" s="30">
        <f t="shared" si="1"/>
        <v>19.642857142857142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110</v>
      </c>
      <c r="J19" s="30">
        <f t="shared" si="0"/>
        <v>-2.5252525252525251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134</v>
      </c>
      <c r="H22" s="40" t="s">
        <v>13</v>
      </c>
      <c r="I22" s="52">
        <v>135</v>
      </c>
      <c r="J22" s="30">
        <f t="shared" si="0"/>
        <v>6.6914498141263934</v>
      </c>
      <c r="K22" s="28">
        <v>84</v>
      </c>
      <c r="L22" s="40" t="s">
        <v>13</v>
      </c>
      <c r="M22" s="28">
        <v>86</v>
      </c>
      <c r="N22" s="30">
        <f t="shared" si="1"/>
        <v>68.82352941176471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121</v>
      </c>
      <c r="H23" s="40" t="s">
        <v>13</v>
      </c>
      <c r="I23" s="52">
        <v>123</v>
      </c>
      <c r="J23" s="30">
        <f t="shared" si="0"/>
        <v>2.0491803278688523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500</v>
      </c>
      <c r="L24" s="40" t="s">
        <v>13</v>
      </c>
      <c r="M24" s="28">
        <v>535</v>
      </c>
      <c r="N24" s="30">
        <f t="shared" si="1"/>
        <v>42.995169082125607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55</v>
      </c>
      <c r="E25" s="40" t="s">
        <v>13</v>
      </c>
      <c r="F25" s="52">
        <v>56</v>
      </c>
      <c r="G25" s="28">
        <v>58</v>
      </c>
      <c r="H25" s="40" t="s">
        <v>13</v>
      </c>
      <c r="I25" s="52">
        <v>60</v>
      </c>
      <c r="J25" s="30">
        <f>((D25+F25)/2-(G25+I25)/2)/((G25+I25)/2)*100</f>
        <v>-5.9322033898305087</v>
      </c>
      <c r="K25" s="28">
        <v>90</v>
      </c>
      <c r="L25" s="40" t="s">
        <v>13</v>
      </c>
      <c r="M25" s="28">
        <v>95</v>
      </c>
      <c r="N25" s="30">
        <f t="shared" si="1"/>
        <v>-40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45</v>
      </c>
      <c r="E26" s="40" t="s">
        <v>13</v>
      </c>
      <c r="F26" s="52">
        <v>46</v>
      </c>
      <c r="G26" s="28">
        <v>48</v>
      </c>
      <c r="H26" s="40" t="s">
        <v>13</v>
      </c>
      <c r="I26" s="52">
        <v>50</v>
      </c>
      <c r="J26" s="30">
        <f t="shared" si="0"/>
        <v>-7.1428571428571423</v>
      </c>
      <c r="K26" s="28">
        <v>65</v>
      </c>
      <c r="L26" s="40" t="s">
        <v>13</v>
      </c>
      <c r="M26" s="28">
        <v>70</v>
      </c>
      <c r="N26" s="30">
        <f t="shared" si="1"/>
        <v>-32.592592592592595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50</v>
      </c>
      <c r="E27" s="40" t="s">
        <v>13</v>
      </c>
      <c r="F27" s="52">
        <v>55</v>
      </c>
      <c r="G27" s="28">
        <v>50</v>
      </c>
      <c r="H27" s="40" t="s">
        <v>13</v>
      </c>
      <c r="I27" s="52">
        <v>55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-71.621621621621628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105</v>
      </c>
      <c r="E28" s="40" t="s">
        <v>13</v>
      </c>
      <c r="F28" s="52">
        <v>110</v>
      </c>
      <c r="G28" s="28">
        <v>110</v>
      </c>
      <c r="H28" s="40" t="s">
        <v>13</v>
      </c>
      <c r="I28" s="52">
        <v>115</v>
      </c>
      <c r="J28" s="30">
        <f t="shared" si="0"/>
        <v>-4.4444444444444446</v>
      </c>
      <c r="K28" s="28">
        <v>200</v>
      </c>
      <c r="L28" s="40" t="s">
        <v>13</v>
      </c>
      <c r="M28" s="28">
        <v>210</v>
      </c>
      <c r="N28" s="30">
        <f t="shared" si="1"/>
        <v>-47.560975609756099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125</v>
      </c>
      <c r="H29" s="40" t="s">
        <v>13</v>
      </c>
      <c r="I29" s="52">
        <v>130</v>
      </c>
      <c r="J29" s="30">
        <f t="shared" si="0"/>
        <v>3.9215686274509802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18</v>
      </c>
      <c r="H30" s="40" t="s">
        <v>13</v>
      </c>
      <c r="I30" s="52">
        <v>20</v>
      </c>
      <c r="J30" s="30">
        <f t="shared" si="0"/>
        <v>10.526315789473683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15</v>
      </c>
      <c r="H32" s="40" t="s">
        <v>13</v>
      </c>
      <c r="I32" s="52">
        <v>20</v>
      </c>
      <c r="J32" s="30">
        <f t="shared" si="0"/>
        <v>28.571428571428569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30</v>
      </c>
      <c r="H34" s="40" t="s">
        <v>13</v>
      </c>
      <c r="I34" s="52">
        <v>35</v>
      </c>
      <c r="J34" s="30">
        <f t="shared" si="0"/>
        <v>30.76923076923077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135</v>
      </c>
      <c r="E35" s="40" t="s">
        <v>13</v>
      </c>
      <c r="F35" s="52">
        <v>140</v>
      </c>
      <c r="G35" s="28">
        <v>145</v>
      </c>
      <c r="H35" s="40" t="s">
        <v>13</v>
      </c>
      <c r="I35" s="52">
        <v>150</v>
      </c>
      <c r="J35" s="30">
        <f t="shared" si="0"/>
        <v>-6.7796610169491522</v>
      </c>
      <c r="K35" s="28">
        <v>50</v>
      </c>
      <c r="L35" s="40" t="s">
        <v>13</v>
      </c>
      <c r="M35" s="28">
        <v>55</v>
      </c>
      <c r="N35" s="30">
        <f t="shared" si="1"/>
        <v>161.9047619047619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1200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650</v>
      </c>
      <c r="N38" s="30">
        <f t="shared" si="1"/>
        <v>82.608695652173907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500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270</v>
      </c>
      <c r="H42" s="40" t="s">
        <v>13</v>
      </c>
      <c r="I42" s="52">
        <v>280</v>
      </c>
      <c r="J42" s="30">
        <f t="shared" si="0"/>
        <v>7.2727272727272725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155</v>
      </c>
      <c r="E43" s="40" t="s">
        <v>13</v>
      </c>
      <c r="F43" s="52">
        <v>160</v>
      </c>
      <c r="G43" s="28">
        <v>145</v>
      </c>
      <c r="H43" s="40" t="s">
        <v>13</v>
      </c>
      <c r="I43" s="52">
        <v>150</v>
      </c>
      <c r="J43" s="30">
        <f t="shared" si="0"/>
        <v>6.7796610169491522</v>
      </c>
      <c r="K43" s="28">
        <v>110</v>
      </c>
      <c r="L43" s="40" t="s">
        <v>13</v>
      </c>
      <c r="M43" s="28">
        <v>115</v>
      </c>
      <c r="N43" s="30">
        <f t="shared" si="1"/>
        <v>40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3.8095238095238098</v>
      </c>
      <c r="K44" s="28">
        <v>45</v>
      </c>
      <c r="L44" s="40" t="s">
        <v>13</v>
      </c>
      <c r="M44" s="28">
        <v>48</v>
      </c>
      <c r="N44" s="30">
        <f t="shared" si="1"/>
        <v>17.20430107526882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36</v>
      </c>
      <c r="H45" s="40" t="s">
        <v>13</v>
      </c>
      <c r="I45" s="52">
        <v>38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65</v>
      </c>
      <c r="L46" s="40" t="s">
        <v>13</v>
      </c>
      <c r="M46" s="28">
        <v>66</v>
      </c>
      <c r="N46" s="30">
        <f t="shared" si="1"/>
        <v>23.664122137404579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660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 t="s">
        <v>87</v>
      </c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76</v>
      </c>
      <c r="B62" s="129"/>
      <c r="C62" s="64" t="s">
        <v>57</v>
      </c>
      <c r="D62" s="65"/>
      <c r="E62" s="65"/>
      <c r="F62" s="66"/>
      <c r="G62" s="81"/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79</v>
      </c>
      <c r="B63" s="129"/>
      <c r="C63" s="67"/>
      <c r="D63" s="68"/>
      <c r="E63" s="68"/>
      <c r="F63" s="69"/>
      <c r="G63" s="74" t="s">
        <v>78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80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86</v>
      </c>
      <c r="B65" s="73"/>
      <c r="C65" s="70"/>
      <c r="D65" s="71"/>
      <c r="E65" s="71"/>
      <c r="F65" s="72"/>
      <c r="G65" s="74" t="s">
        <v>88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75</v>
      </c>
      <c r="D66" s="65"/>
      <c r="E66" s="65"/>
      <c r="F66" s="66"/>
      <c r="G66" s="130" t="s">
        <v>77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89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2021-11-02T22:45:10Z</cp:lastPrinted>
  <dcterms:created xsi:type="dcterms:W3CDTF">2020-07-12T06:32:53Z</dcterms:created>
  <dcterms:modified xsi:type="dcterms:W3CDTF">2021-11-04T05:29:38Z</dcterms:modified>
</cp:coreProperties>
</file>