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<sst xmlns="http://schemas.openxmlformats.org/spreadsheetml/2006/main" count="211" uniqueCount="86">
  <si>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</si>
  <si>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</si>
  <si>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</si>
  <si>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</si>
  <si>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</si>
  <si>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</si>
  <si>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</si>
  <si>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</si>
  <si>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</si>
  <si>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</si>
  <si>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</si>
  <si>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</si>
  <si>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</si>
  <si>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</si>
  <si>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</si>
  <si>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</si>
  <si>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</si>
  <si>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</si>
  <si>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</si>
  <si>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</si>
  <si>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</si>
  <si>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</si>
  <si>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</si>
  <si>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</si>
  <si>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</si>
  <si>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</si>
  <si>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</si>
  <si>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</si>
  <si>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</si>
  <si>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</si>
  <si>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</si>
  <si>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</si>
  <si>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</si>
  <si>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</si>
  <si>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</si>
  <si>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</si>
  <si>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</si>
  <si>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</si>
  <si>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</si>
  <si>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</si>
  <si>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</si>
  <si>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</si>
  <si>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</si>
  <si>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</si>
  <si>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</si>
  <si>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</si>
  <si>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</si>
  <si>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</si>
  <si>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</si>
  <si>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</si>
  <si>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</si>
  <si>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</si>
  <si>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</si>
  <si>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</si>
  <si>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</si>
  <si>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</si>
  <si>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</si>
  <si>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</si>
  <si>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</si>
  <si>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</si>
  <si>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</si>
  <si>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</si>
  <si>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</si>
  <si>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</si>
  <si>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</si>
  <si>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</si>
  <si>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</si>
  <si>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</si>
  <si>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</si>
  <si>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</si>
  <si>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</si>
  <si>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</si>
  <si>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</si>
  <si>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৩. আলু হল্যান্ড,কাঁচাপেপে, মিষ্টিকুমড়া,পটল,কাঁচামরিচ</t>
  </si>
  <si>
    <t>২.মুগ ডাল (মোটা/সরু),পিঁয়াজ (দেশী,আমদানীকৃত), রসুন (দেশী,আমদানীকৃত),আদা (আমদানীকৃত)</t>
  </si>
  <si>
    <t>৪. পাংগাস মাছ</t>
  </si>
  <si>
    <t>৪. ইলিশ মাছ</t>
  </si>
  <si>
    <t>৩.মোরগ-মুরগি (কক/সোনালী)জ্যান্ত,মুরগি (ব্রয়লার),</t>
  </si>
  <si>
    <t>৫. চিনি (খোলা)</t>
  </si>
  <si>
    <t>১. সয়াবিন তেল-(খোলা),পাম তেল- (খোলা), সয়াবিন তেল (ক্যান ৫লিঃ)</t>
  </si>
  <si>
    <t xml:space="preserve">      স্মারক নং: ১২.০২.২০০০.৩০০.১৬.০৪৬.২১.৭৯২</t>
  </si>
  <si>
    <t>তারিখঃ১৪/০৯/২০২১ খ্রিঃ।</t>
  </si>
  <si>
    <t>১৪/০৯/২০২১</t>
  </si>
  <si>
    <t>১৬/০৮/২০২১</t>
  </si>
  <si>
    <t>১৪/০৯/২০২০</t>
  </si>
  <si>
    <t>২. ছোলা-কলাই,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</si>
</sst>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55" sqref="K55:N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80</v>
      </c>
      <c r="B6" s="74"/>
      <c r="C6" s="74"/>
      <c r="D6" s="74"/>
      <c r="E6" s="74"/>
      <c r="F6" s="74"/>
      <c r="H6" s="44"/>
      <c r="I6" s="34"/>
      <c r="J6" s="71" t="s">
        <v>81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82</v>
      </c>
      <c r="E10" s="80"/>
      <c r="F10" s="81"/>
      <c r="G10" s="82" t="s">
        <v>83</v>
      </c>
      <c r="H10" s="83"/>
      <c r="I10" s="84"/>
      <c r="J10" s="78"/>
      <c r="K10" s="85" t="s">
        <v>84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45</v>
      </c>
      <c r="G14" s="56">
        <v>44</v>
      </c>
      <c r="H14" s="54"/>
      <c r="I14" s="57">
        <v>48</v>
      </c>
      <c r="J14" s="58">
        <f t="shared" si="2"/>
        <v>-7.608695652173914</v>
      </c>
      <c r="K14" s="53">
        <v>42</v>
      </c>
      <c r="L14" s="54" t="s">
        <v>12</v>
      </c>
      <c r="M14" s="53">
        <v>44</v>
      </c>
      <c r="N14" s="58">
        <f t="shared" si="3"/>
        <v>-1.1627906976744187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75</v>
      </c>
      <c r="N19" s="58">
        <f t="shared" si="3"/>
        <v>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124</v>
      </c>
      <c r="H20" s="54" t="s">
        <v>12</v>
      </c>
      <c r="I20" s="57">
        <v>126</v>
      </c>
      <c r="J20" s="58">
        <f t="shared" si="2"/>
        <v>14.000000000000002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56</v>
      </c>
      <c r="L23" s="54" t="s">
        <v>12</v>
      </c>
      <c r="M23" s="53">
        <v>60</v>
      </c>
      <c r="N23" s="58">
        <f t="shared" si="3"/>
        <v>-22.413793103448278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45</v>
      </c>
      <c r="G24" s="56">
        <v>40</v>
      </c>
      <c r="H24" s="54" t="s">
        <v>12</v>
      </c>
      <c r="I24" s="57">
        <v>45</v>
      </c>
      <c r="J24" s="58">
        <f t="shared" si="2"/>
        <v>-5.8823529411764701</v>
      </c>
      <c r="K24" s="53">
        <v>40</v>
      </c>
      <c r="L24" s="54">
        <v>70</v>
      </c>
      <c r="M24" s="53">
        <v>45</v>
      </c>
      <c r="N24" s="58">
        <f t="shared" si="3"/>
        <v>-5.8823529411764701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85</v>
      </c>
      <c r="E26" s="54" t="s">
        <v>12</v>
      </c>
      <c r="F26" s="53">
        <v>90</v>
      </c>
      <c r="G26" s="56">
        <v>120</v>
      </c>
      <c r="H26" s="54">
        <v>130</v>
      </c>
      <c r="I26" s="57">
        <v>130</v>
      </c>
      <c r="J26" s="58">
        <f t="shared" si="2"/>
        <v>-30</v>
      </c>
      <c r="K26" s="53">
        <v>70</v>
      </c>
      <c r="L26" s="54" t="s">
        <v>12</v>
      </c>
      <c r="M26" s="53">
        <v>80</v>
      </c>
      <c r="N26" s="58">
        <f t="shared" si="3"/>
        <v>16.666666666666664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80</v>
      </c>
      <c r="E27" s="54" t="s">
        <v>12</v>
      </c>
      <c r="F27" s="53">
        <v>90</v>
      </c>
      <c r="G27" s="56">
        <v>130</v>
      </c>
      <c r="H27" s="54" t="s">
        <v>12</v>
      </c>
      <c r="I27" s="57">
        <v>160</v>
      </c>
      <c r="J27" s="58">
        <f t="shared" si="2"/>
        <v>-41.379310344827587</v>
      </c>
      <c r="K27" s="53">
        <v>200</v>
      </c>
      <c r="L27" s="54" t="s">
        <v>12</v>
      </c>
      <c r="M27" s="53">
        <v>220</v>
      </c>
      <c r="N27" s="58">
        <f t="shared" si="3"/>
        <v>-59.523809523809526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6">
        <v>20</v>
      </c>
      <c r="H28" s="54" t="s">
        <v>12</v>
      </c>
      <c r="I28" s="57">
        <v>22</v>
      </c>
      <c r="J28" s="58">
        <f t="shared" si="2"/>
        <v>-21.428571428571427</v>
      </c>
      <c r="K28" s="53">
        <v>34</v>
      </c>
      <c r="L28" s="54" t="s">
        <v>12</v>
      </c>
      <c r="M28" s="53">
        <v>35</v>
      </c>
      <c r="N28" s="58">
        <f t="shared" si="3"/>
        <v>-52.173913043478258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60</v>
      </c>
      <c r="L29" s="54">
        <v>40</v>
      </c>
      <c r="M29" s="53">
        <v>80</v>
      </c>
      <c r="N29" s="58">
        <f t="shared" si="3"/>
        <v>-21.428571428571427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40</v>
      </c>
      <c r="J30" s="58">
        <f t="shared" si="2"/>
        <v>-50</v>
      </c>
      <c r="K30" s="53">
        <v>30</v>
      </c>
      <c r="L30" s="54" t="s">
        <v>12</v>
      </c>
      <c r="M30" s="53">
        <v>40</v>
      </c>
      <c r="N30" s="58">
        <f t="shared" si="3"/>
        <v>-50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6">
        <v>130</v>
      </c>
      <c r="H33" s="54" t="s">
        <v>12</v>
      </c>
      <c r="I33" s="57">
        <v>150</v>
      </c>
      <c r="J33" s="58">
        <f t="shared" si="2"/>
        <v>-53.571428571428569</v>
      </c>
      <c r="K33" s="53">
        <v>120</v>
      </c>
      <c r="L33" s="54" t="s">
        <v>12</v>
      </c>
      <c r="M33" s="53">
        <v>140</v>
      </c>
      <c r="N33" s="58">
        <f t="shared" si="3"/>
        <v>-50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800</v>
      </c>
      <c r="N36" s="58">
        <f t="shared" si="3"/>
        <v>20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550</v>
      </c>
      <c r="L38" s="54" t="s">
        <v>12</v>
      </c>
      <c r="M38" s="53">
        <v>560</v>
      </c>
      <c r="N38" s="58">
        <f t="shared" ref="N38:N39" si="5">((D38+F38)/2-(K38+M38)/2)/((K38+M38)/2)*100</f>
        <v>6.3063063063063058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420</v>
      </c>
      <c r="H39" s="54"/>
      <c r="I39" s="57">
        <v>440</v>
      </c>
      <c r="J39" s="58">
        <f t="shared" si="2"/>
        <v>-1.1627906976744187</v>
      </c>
      <c r="K39" s="53">
        <v>440</v>
      </c>
      <c r="L39" s="54" t="s">
        <v>12</v>
      </c>
      <c r="M39" s="53">
        <v>460</v>
      </c>
      <c r="N39" s="58">
        <f t="shared" si="5"/>
        <v>-5.5555555555555554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290</v>
      </c>
      <c r="E40" s="54" t="s">
        <v>12</v>
      </c>
      <c r="F40" s="53">
        <v>300</v>
      </c>
      <c r="G40" s="56">
        <v>220</v>
      </c>
      <c r="H40" s="54" t="s">
        <v>12</v>
      </c>
      <c r="I40" s="57">
        <v>230</v>
      </c>
      <c r="J40" s="58">
        <f t="shared" si="2"/>
        <v>31.111111111111111</v>
      </c>
      <c r="K40" s="53">
        <v>230</v>
      </c>
      <c r="L40" s="54" t="s">
        <v>12</v>
      </c>
      <c r="M40" s="53">
        <v>240</v>
      </c>
      <c r="N40" s="58">
        <f t="shared" si="3"/>
        <v>25.531914893617021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140</v>
      </c>
      <c r="E41" s="54" t="s">
        <v>12</v>
      </c>
      <c r="F41" s="53">
        <v>145</v>
      </c>
      <c r="G41" s="56">
        <v>115</v>
      </c>
      <c r="H41" s="54">
        <v>135</v>
      </c>
      <c r="I41" s="57">
        <v>120</v>
      </c>
      <c r="J41" s="58">
        <f t="shared" si="2"/>
        <v>21.276595744680851</v>
      </c>
      <c r="K41" s="53">
        <v>115</v>
      </c>
      <c r="L41" s="54">
        <v>120</v>
      </c>
      <c r="M41" s="53">
        <v>120</v>
      </c>
      <c r="N41" s="58">
        <f t="shared" si="3"/>
        <v>21.276595744680851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78</v>
      </c>
      <c r="G44" s="56">
        <v>73</v>
      </c>
      <c r="H44" s="54" t="s">
        <v>12</v>
      </c>
      <c r="I44" s="57">
        <v>75</v>
      </c>
      <c r="J44" s="58">
        <f t="shared" si="2"/>
        <v>3.3783783783783785</v>
      </c>
      <c r="K44" s="53">
        <v>58</v>
      </c>
      <c r="L44" s="54" t="s">
        <v>12</v>
      </c>
      <c r="M44" s="53">
        <v>60</v>
      </c>
      <c r="N44" s="58">
        <f t="shared" si="3"/>
        <v>29.66101694915254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72</v>
      </c>
      <c r="B54" s="117"/>
      <c r="C54" s="118" t="s">
        <v>56</v>
      </c>
      <c r="D54" s="119"/>
      <c r="E54" s="119"/>
      <c r="F54" s="120"/>
      <c r="G54" s="110" t="s">
        <v>79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74</v>
      </c>
      <c r="B55" s="106"/>
      <c r="C55" s="88"/>
      <c r="D55" s="89"/>
      <c r="E55" s="89"/>
      <c r="F55" s="90"/>
      <c r="G55" s="110" t="s">
        <v>85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73</v>
      </c>
      <c r="B56" s="106"/>
      <c r="C56" s="88"/>
      <c r="D56" s="89"/>
      <c r="E56" s="89"/>
      <c r="F56" s="90"/>
      <c r="G56" s="110" t="s">
        <v>77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75</v>
      </c>
      <c r="B57" s="106"/>
      <c r="C57" s="88"/>
      <c r="D57" s="89"/>
      <c r="E57" s="89"/>
      <c r="F57" s="90"/>
      <c r="G57" s="110" t="s">
        <v>76</v>
      </c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 t="s">
        <v>78</v>
      </c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2021-09-14T07:25:48Z</dcterms:modified>
</cp:coreProperties>
</file>