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<sst xmlns="http://schemas.openxmlformats.org/spreadsheetml/2006/main" count="215" uniqueCount="76">
  <si>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</si>
  <si>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</si>
  <si>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</si>
  <si>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</si>
  <si>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</si>
  <si>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</si>
  <si>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</si>
  <si>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</si>
  <si>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</si>
  <si>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</si>
  <si>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</si>
  <si>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</si>
  <si>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</si>
  <si>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</si>
  <si>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</si>
  <si>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</si>
  <si>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</si>
  <si>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</si>
  <si>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</si>
  <si>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</si>
  <si>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</si>
  <si>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</si>
  <si>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</si>
  <si>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</si>
  <si>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</si>
  <si>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</si>
  <si>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</si>
  <si>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</si>
  <si>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</si>
  <si>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</si>
  <si>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</si>
  <si>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</si>
  <si>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</si>
  <si>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</si>
  <si>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</si>
  <si>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</si>
  <si>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</si>
  <si>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</si>
  <si>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</si>
  <si>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</si>
  <si>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</si>
  <si>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</si>
  <si>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</si>
  <si>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</si>
  <si>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</si>
  <si>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</si>
  <si>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</si>
  <si>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</si>
  <si>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</si>
  <si>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</si>
  <si>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</si>
  <si>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</si>
  <si>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</si>
  <si>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</si>
  <si>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</si>
  <si>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</si>
  <si>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</si>
  <si>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</si>
  <si>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</si>
  <si>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</si>
  <si>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</si>
  <si>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</si>
  <si>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</si>
  <si>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</si>
  <si>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</si>
  <si>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</si>
  <si>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</si>
  <si>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</si>
  <si>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স্মারক নম্বর -১২.০২.০০৪০.২০০.১৬.০০১.২১.১০.১০91</t>
  </si>
  <si>
    <t>০৬-১০-২০২১</t>
  </si>
  <si>
    <t>০৬-০৯-২০২১</t>
  </si>
  <si>
    <t>০৬-১০-২০২০</t>
  </si>
  <si>
    <t>১। পিয়াজ দেশী ও আমদানী</t>
  </si>
  <si>
    <t xml:space="preserve">ভারতীয় পিঁয়াজের মুল্য বৃদ্ধির ফলে দেশী পিঁয়াজের উপর প্রভাবপড়ায় পিঁয়াজের মূল্য বৃদ্ধি পেয়েছে।  </t>
  </si>
  <si>
    <t>০৬-১০-2021 খ্রী:</t>
  </si>
  <si>
    <t>স্বাঃ/-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</si>
</sst>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topLeftCell="A56" workbookViewId="0">
      <selection activeCell="I66" sqref="I66:N66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ht="18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8">
      <c r="A3" s="97" t="s">
        <v>43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ht="19.5">
      <c r="A4" s="95" t="s">
        <v>44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1:14" ht="18">
      <c r="A5" s="99" t="s">
        <v>68</v>
      </c>
      <c r="B5" s="99"/>
      <c r="C5" s="99"/>
      <c r="D5" s="99"/>
      <c r="E5" s="99"/>
      <c r="F5" s="99"/>
      <c r="G5" s="1"/>
      <c r="H5" s="3"/>
      <c r="I5" s="4"/>
      <c r="J5" s="100" t="s">
        <v>74</v>
      </c>
      <c r="K5" s="100"/>
      <c r="L5" s="100"/>
      <c r="M5" s="100"/>
      <c r="N5" s="100"/>
    </row>
    <row r="6" spans="1:14" ht="18">
      <c r="A6" s="98" t="s">
        <v>46</v>
      </c>
      <c r="B6" s="98"/>
      <c r="C6" s="98"/>
      <c r="D6" s="98"/>
      <c r="E6" s="98"/>
      <c r="F6" s="98"/>
      <c r="G6" s="1"/>
      <c r="H6" s="2"/>
      <c r="I6" s="1"/>
      <c r="J6" s="1"/>
      <c r="K6" s="1"/>
      <c r="L6" s="1"/>
      <c r="M6" s="1"/>
      <c r="N6" s="1"/>
    </row>
    <row r="7" spans="1:14" ht="16.5">
      <c r="A7" s="101" t="s">
        <v>42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114" t="s">
        <v>2</v>
      </c>
      <c r="K9" s="114"/>
      <c r="L9" s="114"/>
      <c r="M9" s="114"/>
      <c r="N9" s="114"/>
    </row>
    <row r="10" spans="1:14">
      <c r="A10" s="103" t="s">
        <v>3</v>
      </c>
      <c r="B10" s="104" t="s">
        <v>4</v>
      </c>
      <c r="C10" s="103" t="s">
        <v>5</v>
      </c>
      <c r="D10" s="105" t="s">
        <v>6</v>
      </c>
      <c r="E10" s="106"/>
      <c r="F10" s="107"/>
      <c r="G10" s="105" t="s">
        <v>7</v>
      </c>
      <c r="H10" s="106"/>
      <c r="I10" s="107"/>
      <c r="J10" s="111" t="s">
        <v>8</v>
      </c>
      <c r="K10" s="105" t="s">
        <v>9</v>
      </c>
      <c r="L10" s="106"/>
      <c r="M10" s="107"/>
      <c r="N10" s="111" t="s">
        <v>10</v>
      </c>
    </row>
    <row r="11" spans="1:14">
      <c r="A11" s="103"/>
      <c r="B11" s="104"/>
      <c r="C11" s="103"/>
      <c r="D11" s="108"/>
      <c r="E11" s="109"/>
      <c r="F11" s="110"/>
      <c r="G11" s="108"/>
      <c r="H11" s="109"/>
      <c r="I11" s="110"/>
      <c r="J11" s="112"/>
      <c r="K11" s="108"/>
      <c r="L11" s="109"/>
      <c r="M11" s="110"/>
      <c r="N11" s="112"/>
    </row>
    <row r="12" spans="1:14" ht="15.75">
      <c r="A12" s="103"/>
      <c r="B12" s="104"/>
      <c r="C12" s="103"/>
      <c r="D12" s="115" t="s">
        <v>69</v>
      </c>
      <c r="E12" s="116"/>
      <c r="F12" s="117"/>
      <c r="G12" s="118" t="s">
        <v>70</v>
      </c>
      <c r="H12" s="119"/>
      <c r="I12" s="120"/>
      <c r="J12" s="113"/>
      <c r="K12" s="74" t="s">
        <v>71</v>
      </c>
      <c r="L12" s="75"/>
      <c r="M12" s="76"/>
      <c r="N12" s="113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63</v>
      </c>
      <c r="N13" s="52">
        <f t="shared" ref="N13:N47" si="1">((D13+F13)/2-(K13+M13)/2)/((K13+M13)/2)*100</f>
        <v>5.6000000000000005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64</v>
      </c>
      <c r="J14" s="53">
        <f t="shared" si="0"/>
        <v>-3.225806451612903</v>
      </c>
      <c r="K14" s="47">
        <v>58</v>
      </c>
      <c r="L14" s="48" t="s">
        <v>13</v>
      </c>
      <c r="M14" s="47">
        <v>60</v>
      </c>
      <c r="N14" s="53">
        <f t="shared" si="1"/>
        <v>1.6949152542372881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54</v>
      </c>
      <c r="H15" s="48" t="s">
        <v>13</v>
      </c>
      <c r="I15" s="50">
        <v>56</v>
      </c>
      <c r="J15" s="53">
        <f t="shared" si="0"/>
        <v>-7.2727272727272725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46</v>
      </c>
      <c r="H16" s="59" t="s">
        <v>13</v>
      </c>
      <c r="I16" s="50">
        <v>48</v>
      </c>
      <c r="J16" s="53">
        <f t="shared" si="0"/>
        <v>-6.3829787234042552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100</v>
      </c>
      <c r="E19" s="48" t="s">
        <v>13</v>
      </c>
      <c r="F19" s="47">
        <v>110</v>
      </c>
      <c r="G19" s="49">
        <v>115</v>
      </c>
      <c r="H19" s="48" t="s">
        <v>13</v>
      </c>
      <c r="I19" s="50">
        <v>120</v>
      </c>
      <c r="J19" s="53">
        <f t="shared" si="0"/>
        <v>-10.638297872340425</v>
      </c>
      <c r="K19" s="47">
        <v>120</v>
      </c>
      <c r="L19" s="48" t="s">
        <v>13</v>
      </c>
      <c r="M19" s="47">
        <v>125</v>
      </c>
      <c r="N19" s="53">
        <f t="shared" si="1"/>
        <v>-14.285714285714285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68</v>
      </c>
      <c r="H21" s="48" t="s">
        <v>13</v>
      </c>
      <c r="I21" s="50">
        <v>70</v>
      </c>
      <c r="J21" s="53">
        <f t="shared" si="0"/>
        <v>2.8985507246376812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130</v>
      </c>
      <c r="H22" s="59" t="s">
        <v>13</v>
      </c>
      <c r="I22" s="50">
        <v>132</v>
      </c>
      <c r="J22" s="53">
        <f t="shared" si="0"/>
        <v>4.5801526717557248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70</v>
      </c>
      <c r="E25" s="48" t="s">
        <v>13</v>
      </c>
      <c r="F25" s="47">
        <v>75</v>
      </c>
      <c r="G25" s="49">
        <v>40</v>
      </c>
      <c r="H25" s="48" t="s">
        <v>13</v>
      </c>
      <c r="I25" s="50">
        <v>45</v>
      </c>
      <c r="J25" s="53">
        <f t="shared" si="0"/>
        <v>70.588235294117652</v>
      </c>
      <c r="K25" s="47">
        <v>80</v>
      </c>
      <c r="L25" s="48" t="s">
        <v>13</v>
      </c>
      <c r="M25" s="47">
        <v>85</v>
      </c>
      <c r="N25" s="53">
        <f t="shared" si="1"/>
        <v>-12.121212121212121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55</v>
      </c>
      <c r="E26" s="48" t="s">
        <v>13</v>
      </c>
      <c r="F26" s="47">
        <v>60</v>
      </c>
      <c r="G26" s="49">
        <v>38</v>
      </c>
      <c r="H26" s="59" t="s">
        <v>13</v>
      </c>
      <c r="I26" s="50">
        <v>40</v>
      </c>
      <c r="J26" s="53">
        <f t="shared" si="0"/>
        <v>47.435897435897431</v>
      </c>
      <c r="K26" s="47">
        <v>60</v>
      </c>
      <c r="L26" s="48" t="s">
        <v>13</v>
      </c>
      <c r="M26" s="47">
        <v>65</v>
      </c>
      <c r="N26" s="53">
        <f t="shared" si="1"/>
        <v>-8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4</v>
      </c>
      <c r="K28" s="47">
        <v>90</v>
      </c>
      <c r="L28" s="48" t="s">
        <v>13</v>
      </c>
      <c r="M28" s="47">
        <v>100</v>
      </c>
      <c r="N28" s="53">
        <f t="shared" si="1"/>
        <v>36.84210526315789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100</v>
      </c>
      <c r="E29" s="48" t="s">
        <v>13</v>
      </c>
      <c r="F29" s="47">
        <v>120</v>
      </c>
      <c r="G29" s="49">
        <v>120</v>
      </c>
      <c r="H29" s="48" t="s">
        <v>13</v>
      </c>
      <c r="I29" s="50">
        <v>130</v>
      </c>
      <c r="J29" s="53">
        <f t="shared" si="0"/>
        <v>-12</v>
      </c>
      <c r="K29" s="47">
        <v>140</v>
      </c>
      <c r="L29" s="48" t="s">
        <v>13</v>
      </c>
      <c r="M29" s="47">
        <v>150</v>
      </c>
      <c r="N29" s="53">
        <f t="shared" si="1"/>
        <v>-24.137931034482758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 ht="15.75">
      <c r="A31" s="11">
        <v>19</v>
      </c>
      <c r="B31" s="42" t="s">
        <v>27</v>
      </c>
      <c r="C31" s="45" t="s">
        <v>15</v>
      </c>
      <c r="D31" s="47">
        <v>60</v>
      </c>
      <c r="E31" s="59" t="s">
        <v>13</v>
      </c>
      <c r="F31" s="47">
        <v>80</v>
      </c>
      <c r="G31" s="49">
        <v>55</v>
      </c>
      <c r="H31" s="48" t="s">
        <v>13</v>
      </c>
      <c r="I31" s="50">
        <v>65</v>
      </c>
      <c r="J31" s="53">
        <f t="shared" si="0"/>
        <v>16.666666666666664</v>
      </c>
      <c r="K31" s="47">
        <v>60</v>
      </c>
      <c r="L31" s="48" t="s">
        <v>13</v>
      </c>
      <c r="M31" s="47">
        <v>75</v>
      </c>
      <c r="N31" s="53">
        <f t="shared" si="1"/>
        <v>3.7037037037037033</v>
      </c>
    </row>
    <row r="32" spans="1:15" ht="15.75">
      <c r="A32" s="11">
        <v>20</v>
      </c>
      <c r="B32" s="42" t="s">
        <v>28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25</v>
      </c>
      <c r="H32" s="59" t="s">
        <v>13</v>
      </c>
      <c r="I32" s="50">
        <v>30</v>
      </c>
      <c r="J32" s="53">
        <f t="shared" si="0"/>
        <v>-18.181818181818183</v>
      </c>
      <c r="K32" s="47">
        <v>35</v>
      </c>
      <c r="L32" s="48" t="s">
        <v>13</v>
      </c>
      <c r="M32" s="47">
        <v>40</v>
      </c>
      <c r="N32" s="53">
        <f t="shared" si="1"/>
        <v>-40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40</v>
      </c>
      <c r="E33" s="48" t="s">
        <v>13</v>
      </c>
      <c r="F33" s="47">
        <v>50</v>
      </c>
      <c r="G33" s="49">
        <v>35</v>
      </c>
      <c r="H33" s="48" t="s">
        <v>13</v>
      </c>
      <c r="I33" s="50">
        <v>40</v>
      </c>
      <c r="J33" s="53">
        <f t="shared" si="0"/>
        <v>20</v>
      </c>
      <c r="K33" s="47">
        <v>35</v>
      </c>
      <c r="L33" s="48" t="s">
        <v>13</v>
      </c>
      <c r="M33" s="47">
        <v>40</v>
      </c>
      <c r="N33" s="53">
        <f t="shared" si="1"/>
        <v>20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140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66.666666666666657</v>
      </c>
      <c r="K34" s="47">
        <v>160</v>
      </c>
      <c r="L34" s="48" t="s">
        <v>13</v>
      </c>
      <c r="M34" s="47">
        <v>200</v>
      </c>
      <c r="N34" s="53">
        <f t="shared" si="1"/>
        <v>-16.666666666666664</v>
      </c>
    </row>
    <row r="35" spans="1:14" ht="15.75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320</v>
      </c>
      <c r="N35" s="53">
        <f t="shared" si="1"/>
        <v>0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280</v>
      </c>
      <c r="N36" s="53">
        <f t="shared" si="1"/>
        <v>0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600</v>
      </c>
      <c r="H37" s="48" t="s">
        <v>13</v>
      </c>
      <c r="I37" s="50">
        <v>800</v>
      </c>
      <c r="J37" s="53">
        <f t="shared" si="0"/>
        <v>-100</v>
      </c>
      <c r="K37" s="47">
        <v>600</v>
      </c>
      <c r="L37" s="48" t="s">
        <v>13</v>
      </c>
      <c r="M37" s="47">
        <v>800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400</v>
      </c>
      <c r="H40" s="59" t="s">
        <v>13</v>
      </c>
      <c r="I40" s="50">
        <v>420</v>
      </c>
      <c r="J40" s="53">
        <f t="shared" si="0"/>
        <v>0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250</v>
      </c>
      <c r="E41" s="59" t="s">
        <v>13</v>
      </c>
      <c r="F41" s="47">
        <v>270</v>
      </c>
      <c r="G41" s="49">
        <v>200</v>
      </c>
      <c r="H41" s="48" t="s">
        <v>13</v>
      </c>
      <c r="I41" s="50">
        <v>220</v>
      </c>
      <c r="J41" s="53">
        <f t="shared" si="0"/>
        <v>23.809523809523807</v>
      </c>
      <c r="K41" s="47">
        <v>170</v>
      </c>
      <c r="L41" s="48" t="s">
        <v>13</v>
      </c>
      <c r="M41" s="47">
        <v>180</v>
      </c>
      <c r="N41" s="53">
        <f t="shared" si="1"/>
        <v>48.571428571428569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150</v>
      </c>
      <c r="E42" s="48" t="s">
        <v>13</v>
      </c>
      <c r="F42" s="47">
        <v>155</v>
      </c>
      <c r="G42" s="49">
        <v>120</v>
      </c>
      <c r="H42" s="48" t="s">
        <v>13</v>
      </c>
      <c r="I42" s="50">
        <v>125</v>
      </c>
      <c r="J42" s="53">
        <f t="shared" si="0"/>
        <v>24.489795918367346</v>
      </c>
      <c r="K42" s="47">
        <v>115</v>
      </c>
      <c r="L42" s="48" t="s">
        <v>13</v>
      </c>
      <c r="M42" s="47">
        <v>120</v>
      </c>
      <c r="N42" s="53">
        <f t="shared" si="1"/>
        <v>29.787234042553191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34</v>
      </c>
      <c r="L43" s="48" t="s">
        <v>13</v>
      </c>
      <c r="M43" s="47">
        <v>36</v>
      </c>
      <c r="N43" s="53">
        <f t="shared" si="1"/>
        <v>11.428571428571429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32</v>
      </c>
      <c r="L44" s="48" t="s">
        <v>13</v>
      </c>
      <c r="M44" s="47">
        <v>34</v>
      </c>
      <c r="N44" s="53">
        <f t="shared" si="1"/>
        <v>12.121212121212121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80</v>
      </c>
      <c r="E45" s="48" t="s">
        <v>13</v>
      </c>
      <c r="F45" s="47">
        <v>84</v>
      </c>
      <c r="G45" s="49">
        <v>76</v>
      </c>
      <c r="H45" s="48" t="s">
        <v>13</v>
      </c>
      <c r="I45" s="50">
        <v>78</v>
      </c>
      <c r="J45" s="53">
        <f t="shared" si="0"/>
        <v>6.4935064935064926</v>
      </c>
      <c r="K45" s="47">
        <v>60</v>
      </c>
      <c r="L45" s="48" t="s">
        <v>13</v>
      </c>
      <c r="M45" s="47">
        <v>65</v>
      </c>
      <c r="N45" s="53">
        <f t="shared" si="1"/>
        <v>31.2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</row>
    <row r="52" spans="1:31" ht="16.5">
      <c r="A52" s="91" t="s">
        <v>38</v>
      </c>
      <c r="B52" s="91"/>
      <c r="C52" s="91"/>
      <c r="D52" s="91"/>
      <c r="E52" s="91"/>
      <c r="F52" s="91"/>
      <c r="G52" s="92" t="s">
        <v>39</v>
      </c>
      <c r="H52" s="93"/>
      <c r="I52" s="93"/>
      <c r="J52" s="93"/>
      <c r="K52" s="93"/>
      <c r="L52" s="93"/>
      <c r="M52" s="93"/>
      <c r="N52" s="94"/>
    </row>
    <row r="53" spans="1:31" ht="18.75" customHeight="1">
      <c r="A53" s="80" t="s">
        <v>4</v>
      </c>
      <c r="B53" s="81"/>
      <c r="C53" s="82" t="s">
        <v>40</v>
      </c>
      <c r="D53" s="83"/>
      <c r="E53" s="83"/>
      <c r="F53" s="84"/>
      <c r="G53" s="85" t="s">
        <v>4</v>
      </c>
      <c r="H53" s="86"/>
      <c r="I53" s="86"/>
      <c r="J53" s="87"/>
      <c r="K53" s="88" t="s">
        <v>41</v>
      </c>
      <c r="L53" s="89"/>
      <c r="M53" s="89"/>
      <c r="N53" s="90"/>
    </row>
    <row r="54" spans="1:31" ht="177" customHeight="1">
      <c r="A54" s="121"/>
      <c r="B54" s="129"/>
      <c r="C54" s="66"/>
      <c r="D54" s="67"/>
      <c r="E54" s="67"/>
      <c r="F54" s="68"/>
      <c r="G54" s="66" t="s">
        <v>72</v>
      </c>
      <c r="H54" s="67"/>
      <c r="I54" s="67"/>
      <c r="J54" s="68"/>
      <c r="K54" s="66" t="s">
        <v>73</v>
      </c>
      <c r="L54" s="67"/>
      <c r="M54" s="67"/>
      <c r="N54" s="68"/>
    </row>
    <row r="55" spans="1:31" ht="60" customHeight="1">
      <c r="A55" s="121"/>
      <c r="B55" s="122"/>
      <c r="C55" s="126"/>
      <c r="D55" s="127"/>
      <c r="E55" s="127"/>
      <c r="F55" s="128"/>
      <c r="G55" s="123"/>
      <c r="H55" s="124"/>
      <c r="I55" s="124"/>
      <c r="J55" s="125"/>
      <c r="K55" s="123"/>
      <c r="L55" s="124"/>
      <c r="M55" s="124"/>
      <c r="N55" s="125"/>
    </row>
    <row r="56" spans="1:31" ht="94.5" customHeight="1">
      <c r="A56" s="121"/>
      <c r="B56" s="122"/>
      <c r="C56" s="66"/>
      <c r="D56" s="67"/>
      <c r="E56" s="67"/>
      <c r="F56" s="68"/>
      <c r="G56" s="63"/>
      <c r="H56" s="64"/>
      <c r="I56" s="64"/>
      <c r="J56" s="65"/>
      <c r="K56" s="66"/>
      <c r="L56" s="67"/>
      <c r="M56" s="67"/>
      <c r="N56" s="68"/>
      <c r="R56" s="121"/>
      <c r="S56" s="122"/>
      <c r="T56" s="77"/>
      <c r="U56" s="78"/>
      <c r="V56" s="78"/>
      <c r="W56" s="79"/>
      <c r="X56" s="63"/>
      <c r="Y56" s="64"/>
      <c r="Z56" s="64"/>
      <c r="AA56" s="65"/>
      <c r="AB56" s="77"/>
      <c r="AC56" s="78"/>
      <c r="AD56" s="78"/>
      <c r="AE56" s="79"/>
    </row>
    <row r="57" spans="1:31" ht="15.75">
      <c r="A57" s="121"/>
      <c r="B57" s="122"/>
      <c r="C57" s="66"/>
      <c r="D57" s="67"/>
      <c r="E57" s="67"/>
      <c r="F57" s="68"/>
      <c r="G57" s="63"/>
      <c r="H57" s="64"/>
      <c r="I57" s="64"/>
      <c r="J57" s="65"/>
      <c r="K57" s="66"/>
      <c r="L57" s="67"/>
      <c r="M57" s="67"/>
      <c r="N57" s="68"/>
      <c r="S57" s="132" t="s">
        <v>54</v>
      </c>
      <c r="T57" s="132"/>
      <c r="U57" s="132"/>
      <c r="V57" s="132"/>
      <c r="W57" s="132"/>
    </row>
    <row r="58" spans="1:31" ht="15.75">
      <c r="A58" s="121"/>
      <c r="B58" s="122"/>
      <c r="C58" s="66"/>
      <c r="D58" s="67"/>
      <c r="E58" s="67"/>
      <c r="F58" s="68"/>
      <c r="G58" s="66"/>
      <c r="H58" s="67"/>
      <c r="I58" s="67"/>
      <c r="J58" s="68"/>
      <c r="K58" s="66"/>
      <c r="L58" s="67"/>
      <c r="M58" s="67"/>
      <c r="N58" s="68"/>
      <c r="S58" s="133" t="s">
        <v>57</v>
      </c>
      <c r="T58" s="133"/>
      <c r="U58" s="133"/>
      <c r="V58" s="133"/>
      <c r="W58" s="133"/>
    </row>
    <row r="59" spans="1:31" ht="15.75">
      <c r="A59" s="121"/>
      <c r="B59" s="122"/>
      <c r="C59" s="66"/>
      <c r="D59" s="67"/>
      <c r="E59" s="67"/>
      <c r="F59" s="68"/>
      <c r="G59" s="66"/>
      <c r="H59" s="67"/>
      <c r="I59" s="67"/>
      <c r="J59" s="68"/>
      <c r="K59" s="66"/>
      <c r="L59" s="67"/>
      <c r="M59" s="67"/>
      <c r="N59" s="68"/>
      <c r="S59" s="132" t="s">
        <v>58</v>
      </c>
      <c r="T59" s="132"/>
      <c r="U59" s="132"/>
      <c r="V59" s="132"/>
      <c r="W59" s="132"/>
    </row>
    <row r="60" spans="1:31" ht="15.75">
      <c r="A60" s="121"/>
      <c r="B60" s="122"/>
      <c r="C60" s="66"/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130" t="s">
        <v>49</v>
      </c>
      <c r="B63" s="130"/>
      <c r="C63" s="130"/>
      <c r="D63" s="130"/>
      <c r="E63" s="130"/>
      <c r="F63" s="130"/>
      <c r="G63" s="131"/>
      <c r="H63" s="131"/>
      <c r="I63" s="131"/>
      <c r="J63" s="131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73" t="s">
        <v>75</v>
      </c>
      <c r="J65" s="73"/>
      <c r="K65" s="73"/>
      <c r="L65" s="73"/>
      <c r="M65" s="73"/>
      <c r="N65" s="73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73" t="s">
        <v>53</v>
      </c>
      <c r="J66" s="73"/>
      <c r="K66" s="73"/>
      <c r="L66" s="73"/>
      <c r="M66" s="73"/>
      <c r="N66" s="73"/>
      <c r="S66" s="71" t="s">
        <v>53</v>
      </c>
      <c r="T66" s="71"/>
      <c r="U66" s="71"/>
      <c r="V66" s="71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73" t="s">
        <v>54</v>
      </c>
      <c r="J67" s="73"/>
      <c r="K67" s="73"/>
      <c r="L67" s="73"/>
      <c r="M67" s="73"/>
      <c r="N67" s="73"/>
      <c r="S67" s="72" t="s">
        <v>54</v>
      </c>
      <c r="T67" s="72"/>
      <c r="U67" s="72"/>
      <c r="V67" s="72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73" t="s">
        <v>57</v>
      </c>
      <c r="J68" s="73"/>
      <c r="K68" s="73"/>
      <c r="L68" s="73"/>
      <c r="M68" s="73"/>
      <c r="N68" s="73"/>
      <c r="S68" s="72" t="s">
        <v>57</v>
      </c>
      <c r="T68" s="72"/>
      <c r="U68" s="72"/>
      <c r="V68" s="72"/>
    </row>
    <row r="69" spans="1:22">
      <c r="I69" s="61" t="s">
        <v>65</v>
      </c>
      <c r="J69" s="62"/>
      <c r="K69" s="62"/>
      <c r="L69" s="62"/>
      <c r="M69" s="62"/>
      <c r="N69" s="62"/>
      <c r="S69" s="69" t="s">
        <v>65</v>
      </c>
      <c r="T69" s="70"/>
      <c r="U69" s="70"/>
      <c r="V69" s="70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3:B53"/>
    <mergeCell ref="C53:F53"/>
    <mergeCell ref="G53:J53"/>
    <mergeCell ref="K53:N53"/>
    <mergeCell ref="A52:F52"/>
    <mergeCell ref="G52:N52"/>
    <mergeCell ref="C54:F54"/>
    <mergeCell ref="G54:J54"/>
    <mergeCell ref="K54:N54"/>
    <mergeCell ref="K12:M12"/>
    <mergeCell ref="AB56:AE56"/>
    <mergeCell ref="C58:F58"/>
    <mergeCell ref="G58:J58"/>
    <mergeCell ref="K58:N58"/>
    <mergeCell ref="C57:F57"/>
    <mergeCell ref="I66:N66"/>
    <mergeCell ref="I65:N65"/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PC</cp:lastModifiedBy>
  <cp:lastPrinted>2021-10-06T05:07:23Z</cp:lastPrinted>
  <dcterms:created xsi:type="dcterms:W3CDTF">2020-09-16T04:42:30Z</dcterms:created>
  <dcterms:modified xsi:type="dcterms:W3CDTF">2021-10-06T05:08:45Z</dcterms:modified>
</cp:coreProperties>
</file>