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<sst xmlns="http://schemas.openxmlformats.org/spreadsheetml/2006/main" count="222" uniqueCount="86">
  <si>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</si>
  <si>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</si>
  <si>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</si>
  <si>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</si>
  <si>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</si>
  <si>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</si>
  <si>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</si>
  <si>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</si>
  <si>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</si>
  <si>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</si>
  <si>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</si>
  <si>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</si>
  <si>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</si>
  <si>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</si>
  <si>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</si>
  <si>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</si>
  <si>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</si>
  <si>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</si>
  <si>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</si>
  <si>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</si>
  <si>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</si>
  <si>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</si>
  <si>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</si>
  <si>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</si>
  <si>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</si>
  <si>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</si>
  <si>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</si>
  <si>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</si>
  <si>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</si>
  <si>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</si>
  <si>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</si>
  <si>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</si>
  <si>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</si>
  <si>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</si>
  <si>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</si>
  <si>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</si>
  <si>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</si>
  <si>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</si>
  <si>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</si>
  <si>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</si>
  <si>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</si>
  <si>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</si>
  <si>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</si>
  <si>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</si>
  <si>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</si>
  <si>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</si>
  <si>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</si>
  <si>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</si>
  <si>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</si>
  <si>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</si>
  <si>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</si>
  <si>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</si>
  <si>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</si>
  <si>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</si>
  <si>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</si>
  <si>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</si>
  <si>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</si>
  <si>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</si>
  <si>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</si>
  <si>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</si>
  <si>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</si>
  <si>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</si>
  <si>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</si>
  <si>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</si>
  <si>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</si>
  <si>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</si>
  <si>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</si>
  <si>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</si>
  <si>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</si>
  <si>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</si>
  <si>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</si>
  <si>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৪। কাঁচাপেঁপে</t>
  </si>
  <si>
    <t>আদা,পাম তেল,সয়াবিন তেল খোলা/প্যাকেট,চাল মাঝারি</t>
  </si>
  <si>
    <t>6। চাল মিনিকেট,নাজির</t>
  </si>
  <si>
    <t>গরুর মাংশ,চাল মোটা</t>
  </si>
  <si>
    <t>5। দেশী মুরগী,ব্রয়লার মুরগী,কক মুরগী</t>
  </si>
  <si>
    <t>18-07-2021</t>
  </si>
  <si>
    <t>মসুর ডাল,আটা প্যাকেট</t>
  </si>
  <si>
    <t>৩। দেশী/আমদানি পেঁয়াজ</t>
  </si>
  <si>
    <t>চিনি,পটল</t>
  </si>
  <si>
    <t>1। ফার্ম ডিম</t>
  </si>
  <si>
    <t>২। আলু, রসুন আমদানী</t>
  </si>
  <si>
    <t>তারিখঃ 24/08/2021 খ্রিঃ।</t>
  </si>
  <si>
    <t>24-08-2021</t>
  </si>
  <si>
    <t>24-08-2020</t>
  </si>
  <si>
    <t>স্মারক নম্বর:12.00.5500.700.16.002.18-731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</si>
</sst>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85</v>
      </c>
      <c r="B6" s="106"/>
      <c r="C6" s="106"/>
      <c r="D6" s="106"/>
      <c r="E6" s="106"/>
      <c r="F6" s="106"/>
      <c r="H6" s="52"/>
      <c r="I6" s="36"/>
      <c r="J6" s="104" t="s">
        <v>82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83</v>
      </c>
      <c r="E10" s="112"/>
      <c r="F10" s="113"/>
      <c r="G10" s="114" t="s">
        <v>76</v>
      </c>
      <c r="H10" s="115"/>
      <c r="I10" s="116"/>
      <c r="J10" s="110"/>
      <c r="K10" s="117" t="s">
        <v>84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-1.7241379310344827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53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1.9607843137254901</v>
      </c>
      <c r="K13" s="34">
        <v>45</v>
      </c>
      <c r="L13" s="51" t="s">
        <v>10</v>
      </c>
      <c r="M13" s="34">
        <v>47</v>
      </c>
      <c r="N13" s="37">
        <f t="shared" ref="N13:N45" si="3">((D13+F13)/2-(K13+M13)/2)/((K13+M13)/2)*100</f>
        <v>13.043478260869565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44</v>
      </c>
      <c r="G14" s="57">
        <v>42</v>
      </c>
      <c r="H14" s="51" t="s">
        <v>10</v>
      </c>
      <c r="I14" s="58">
        <v>43</v>
      </c>
      <c r="J14" s="37">
        <f t="shared" si="2"/>
        <v>2.3529411764705883</v>
      </c>
      <c r="K14" s="34">
        <v>41</v>
      </c>
      <c r="L14" s="51" t="s">
        <v>10</v>
      </c>
      <c r="M14" s="34">
        <v>43</v>
      </c>
      <c r="N14" s="37">
        <f t="shared" si="3"/>
        <v>3.5714285714285712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34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34</v>
      </c>
      <c r="J15" s="37">
        <f t="shared" si="2"/>
        <v>2.9850746268656714</v>
      </c>
      <c r="K15" s="34">
        <v>32</v>
      </c>
      <c r="L15" s="51" t="s">
        <v>10</v>
      </c>
      <c r="M15" s="34">
        <v>33</v>
      </c>
      <c r="N15" s="37">
        <f t="shared" si="3"/>
        <v>6.1538461538461542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27</v>
      </c>
      <c r="E16" s="51" t="s">
        <v>10</v>
      </c>
      <c r="F16" s="34">
        <v>28</v>
      </c>
      <c r="G16" s="57">
        <v>27</v>
      </c>
      <c r="H16" s="51" t="s">
        <v>10</v>
      </c>
      <c r="I16" s="58">
        <v>28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140</v>
      </c>
      <c r="J18" s="37">
        <f t="shared" si="2"/>
        <v>3.7735849056603774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71</v>
      </c>
      <c r="N19" s="37">
        <f t="shared" si="3"/>
        <v>-2.8368794326241136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130</v>
      </c>
      <c r="E20" s="51" t="s">
        <v>10</v>
      </c>
      <c r="F20" s="34">
        <v>138</v>
      </c>
      <c r="G20" s="57">
        <v>125</v>
      </c>
      <c r="H20" s="51" t="s">
        <v>10</v>
      </c>
      <c r="I20" s="58">
        <v>130</v>
      </c>
      <c r="J20" s="37">
        <f t="shared" si="2"/>
        <v>5.0980392156862742</v>
      </c>
      <c r="K20" s="34">
        <v>85</v>
      </c>
      <c r="L20" s="51" t="s">
        <v>10</v>
      </c>
      <c r="M20" s="34">
        <v>95</v>
      </c>
      <c r="N20" s="37">
        <f t="shared" si="3"/>
        <v>48.888888888888886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120</v>
      </c>
      <c r="E21" s="51">
        <f>-F19</f>
        <v>-70</v>
      </c>
      <c r="F21" s="34">
        <v>128</v>
      </c>
      <c r="G21" s="57">
        <v>113</v>
      </c>
      <c r="H21" s="51" t="s">
        <v>10</v>
      </c>
      <c r="I21" s="58">
        <v>115</v>
      </c>
      <c r="J21" s="37">
        <f t="shared" si="2"/>
        <v>8.7719298245614024</v>
      </c>
      <c r="K21" s="34">
        <v>74</v>
      </c>
      <c r="L21" s="51" t="s">
        <v>10</v>
      </c>
      <c r="M21" s="34">
        <v>78</v>
      </c>
      <c r="N21" s="37">
        <f t="shared" si="3"/>
        <v>63.157894736842103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2.2066870170251249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44</v>
      </c>
      <c r="H23" s="51" t="s">
        <v>10</v>
      </c>
      <c r="I23" s="58">
        <v>46</v>
      </c>
      <c r="J23" s="37">
        <f t="shared" si="2"/>
        <v>-8.8888888888888893</v>
      </c>
      <c r="K23" s="34">
        <v>36</v>
      </c>
      <c r="L23" s="51" t="s">
        <v>10</v>
      </c>
      <c r="M23" s="34">
        <v>40</v>
      </c>
      <c r="N23" s="37">
        <f t="shared" si="3"/>
        <v>7.8947368421052628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38</v>
      </c>
      <c r="H24" s="51" t="s">
        <v>10</v>
      </c>
      <c r="I24" s="58">
        <v>42</v>
      </c>
      <c r="J24" s="37">
        <f t="shared" si="2"/>
        <v>-7.5</v>
      </c>
      <c r="K24" s="34">
        <v>24</v>
      </c>
      <c r="L24" s="51" t="s">
        <v>10</v>
      </c>
      <c r="M24" s="34">
        <v>28</v>
      </c>
      <c r="N24" s="37">
        <f t="shared" si="3"/>
        <v>42.307692307692307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60</v>
      </c>
      <c r="H25" s="51" t="s">
        <v>10</v>
      </c>
      <c r="I25" s="58">
        <v>65</v>
      </c>
      <c r="J25" s="37">
        <f t="shared" si="2"/>
        <v>0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95</v>
      </c>
      <c r="L26" s="51" t="s">
        <v>10</v>
      </c>
      <c r="M26" s="34">
        <v>105</v>
      </c>
      <c r="N26" s="37">
        <f t="shared" si="3"/>
        <v>2.5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80</v>
      </c>
      <c r="H27" s="51" t="s">
        <v>10</v>
      </c>
      <c r="I27" s="58">
        <v>85</v>
      </c>
      <c r="J27" s="37">
        <f t="shared" si="2"/>
        <v>18.181818181818183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28</v>
      </c>
      <c r="L28" s="51" t="s">
        <v>10</v>
      </c>
      <c r="M28" s="34">
        <v>32</v>
      </c>
      <c r="N28" s="37">
        <f t="shared" si="3"/>
        <v>-43.333333333333336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18</v>
      </c>
      <c r="E29" s="51" t="s">
        <v>10</v>
      </c>
      <c r="F29" s="34">
        <v>30</v>
      </c>
      <c r="G29" s="57">
        <v>18</v>
      </c>
      <c r="H29" s="51" t="s">
        <v>10</v>
      </c>
      <c r="I29" s="58">
        <v>30</v>
      </c>
      <c r="J29" s="37">
        <f t="shared" si="2"/>
        <v>0</v>
      </c>
      <c r="K29" s="34">
        <v>44</v>
      </c>
      <c r="L29" s="51" t="s">
        <v>10</v>
      </c>
      <c r="M29" s="34">
        <v>46</v>
      </c>
      <c r="N29" s="37">
        <f t="shared" si="3"/>
        <v>-46.666666666666664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15</v>
      </c>
      <c r="G30" s="57">
        <v>30</v>
      </c>
      <c r="H30" s="51" t="s">
        <v>10</v>
      </c>
      <c r="I30" s="58">
        <v>35</v>
      </c>
      <c r="J30" s="37">
        <f t="shared" si="2"/>
        <v>-55.384615384615387</v>
      </c>
      <c r="K30" s="34">
        <v>28</v>
      </c>
      <c r="L30" s="51" t="s">
        <v>10</v>
      </c>
      <c r="M30" s="34">
        <v>32</v>
      </c>
      <c r="N30" s="37">
        <f t="shared" si="3"/>
        <v>-51.666666666666671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12</v>
      </c>
      <c r="H31" s="51" t="s">
        <v>10</v>
      </c>
      <c r="I31" s="58">
        <v>15</v>
      </c>
      <c r="J31" s="37">
        <f t="shared" si="2"/>
        <v>11.111111111111111</v>
      </c>
      <c r="K31" s="34">
        <v>25</v>
      </c>
      <c r="L31" s="51" t="s">
        <v>10</v>
      </c>
      <c r="M31" s="34">
        <v>26</v>
      </c>
      <c r="N31" s="37">
        <f t="shared" si="3"/>
        <v>-41.17647058823529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24</v>
      </c>
      <c r="E32" s="51" t="s">
        <v>10</v>
      </c>
      <c r="F32" s="34">
        <v>26</v>
      </c>
      <c r="G32" s="57">
        <v>22</v>
      </c>
      <c r="H32" s="51" t="s">
        <v>10</v>
      </c>
      <c r="I32" s="58">
        <v>25</v>
      </c>
      <c r="J32" s="37">
        <f t="shared" si="2"/>
        <v>6.3829787234042552</v>
      </c>
      <c r="K32" s="34">
        <v>45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95</v>
      </c>
      <c r="E33" s="51" t="s">
        <v>10</v>
      </c>
      <c r="F33" s="34">
        <v>100</v>
      </c>
      <c r="G33" s="57">
        <v>25</v>
      </c>
      <c r="H33" s="51" t="s">
        <v>10</v>
      </c>
      <c r="I33" s="58">
        <v>30</v>
      </c>
      <c r="J33" s="37">
        <f t="shared" si="2"/>
        <v>254.54545454545453</v>
      </c>
      <c r="K33" s="34">
        <v>195</v>
      </c>
      <c r="L33" s="51" t="s">
        <v>10</v>
      </c>
      <c r="M33" s="34">
        <v>205</v>
      </c>
      <c r="N33" s="37">
        <f t="shared" si="3"/>
        <v>-51.249999999999993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11.538461538461538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390</v>
      </c>
      <c r="H39" s="51" t="s">
        <v>10</v>
      </c>
      <c r="I39" s="58">
        <v>400</v>
      </c>
      <c r="J39" s="37">
        <f t="shared" si="2"/>
        <v>-1.2658227848101267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280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-10.76923076923077</v>
      </c>
      <c r="K40" s="34">
        <v>265</v>
      </c>
      <c r="L40" s="51" t="s">
        <v>10</v>
      </c>
      <c r="M40" s="34">
        <v>275</v>
      </c>
      <c r="N40" s="37">
        <f t="shared" si="3"/>
        <v>7.4074074074074066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32</v>
      </c>
      <c r="H43" s="51" t="s">
        <v>10</v>
      </c>
      <c r="I43" s="58">
        <v>34</v>
      </c>
      <c r="J43" s="37">
        <f t="shared" si="2"/>
        <v>-6.0606060606060606</v>
      </c>
      <c r="K43" s="34">
        <v>33</v>
      </c>
      <c r="L43" s="51" t="s">
        <v>10</v>
      </c>
      <c r="M43" s="34">
        <v>34</v>
      </c>
      <c r="N43" s="37">
        <f t="shared" si="3"/>
        <v>-7.4626865671641784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77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13.768115942028986</v>
      </c>
      <c r="K44" s="34">
        <v>58</v>
      </c>
      <c r="L44" s="51" t="s">
        <v>10</v>
      </c>
      <c r="M44" s="34">
        <v>62</v>
      </c>
      <c r="N44" s="37">
        <f t="shared" si="3"/>
        <v>30.833333333333336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80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81</v>
      </c>
      <c r="B55" s="66"/>
      <c r="C55" s="67"/>
      <c r="D55" s="68"/>
      <c r="E55" s="68"/>
      <c r="F55" s="69"/>
      <c r="G55" s="74" t="s">
        <v>77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78</v>
      </c>
      <c r="B56" s="66"/>
      <c r="C56" s="67"/>
      <c r="D56" s="68"/>
      <c r="E56" s="68"/>
      <c r="F56" s="69"/>
      <c r="G56" s="74" t="s">
        <v>79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71</v>
      </c>
      <c r="B57" s="66"/>
      <c r="C57" s="67"/>
      <c r="D57" s="68"/>
      <c r="E57" s="68"/>
      <c r="F57" s="69"/>
      <c r="G57" s="78" t="s">
        <v>55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75</v>
      </c>
      <c r="B58" s="61"/>
      <c r="C58" s="62"/>
      <c r="D58" s="63"/>
      <c r="E58" s="63"/>
      <c r="F58" s="64"/>
      <c r="G58" s="81" t="s">
        <v>74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73</v>
      </c>
      <c r="B59" s="61"/>
      <c r="C59" s="62"/>
      <c r="D59" s="63"/>
      <c r="E59" s="63"/>
      <c r="F59" s="64"/>
      <c r="G59" s="62" t="s">
        <v>72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2021-08-24T07:41:20Z</dcterms:modified>
</cp:coreProperties>
</file>